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高齢者福祉課\07_様式集（+要領）\12_事故報告　(要領・様式）\02.様式（事故報告）\R7.2～\"/>
    </mc:Choice>
  </mc:AlternateContent>
  <bookViews>
    <workbookView xWindow="-105" yWindow="-105" windowWidth="23250" windowHeight="12570"/>
  </bookViews>
  <sheets>
    <sheet name="事故報告" sheetId="5" r:id="rId1"/>
    <sheet name="集計フォーム（入力しないこと）" sheetId="7" r:id="rId2"/>
    <sheet name="選択リスト" sheetId="6" r:id="rId3"/>
  </sheets>
  <definedNames>
    <definedName name="_xlnm.Print_Area" localSheetId="0">事故報告!$A$1:$P$47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7" l="1"/>
  <c r="T2" i="7"/>
  <c r="O20" i="5" l="1"/>
  <c r="G20" i="5"/>
  <c r="O10" i="5"/>
  <c r="I10" i="5"/>
  <c r="G24" i="5"/>
  <c r="O35" i="5"/>
  <c r="L35" i="5"/>
  <c r="O29" i="5"/>
  <c r="H29" i="5"/>
  <c r="G25" i="5"/>
  <c r="AL2" i="7"/>
  <c r="AK2" i="7"/>
  <c r="O32" i="5"/>
  <c r="G32" i="5"/>
  <c r="AB2" i="7"/>
  <c r="Z2" i="7"/>
  <c r="O25" i="5"/>
  <c r="O24" i="5"/>
  <c r="X2" i="7" l="1"/>
  <c r="W2" i="7"/>
  <c r="AX2" i="7"/>
  <c r="AW2" i="7"/>
  <c r="AV2" i="7"/>
  <c r="AU2" i="7"/>
  <c r="AT2" i="7"/>
  <c r="AS2" i="7"/>
  <c r="AR2" i="7"/>
  <c r="AQ2" i="7"/>
  <c r="AP2" i="7"/>
  <c r="AO2" i="7"/>
  <c r="AN2" i="7"/>
  <c r="AM2" i="7"/>
  <c r="AJ2" i="7"/>
  <c r="AI2" i="7"/>
  <c r="AH2" i="7"/>
  <c r="AG2" i="7"/>
  <c r="AF2" i="7"/>
  <c r="AE2" i="7"/>
  <c r="AD2" i="7"/>
  <c r="AC2" i="7"/>
  <c r="AA2" i="7"/>
  <c r="Y2" i="7"/>
  <c r="V2" i="7"/>
  <c r="U2" i="7"/>
  <c r="R2" i="7"/>
  <c r="Q2" i="7"/>
  <c r="P2" i="7"/>
  <c r="O2" i="7"/>
  <c r="N2" i="7"/>
  <c r="M2" i="7"/>
  <c r="L2" i="7"/>
  <c r="K2" i="7"/>
  <c r="J2" i="7"/>
  <c r="I2" i="7"/>
  <c r="H2" i="7"/>
  <c r="B2" i="7"/>
  <c r="G2" i="7"/>
  <c r="F2" i="7"/>
  <c r="E2" i="7"/>
  <c r="D2" i="7"/>
  <c r="A2" i="7"/>
</calcChain>
</file>

<file path=xl/comments1.xml><?xml version="1.0" encoding="utf-8"?>
<comments xmlns="http://schemas.openxmlformats.org/spreadsheetml/2006/main">
  <authors>
    <author>Windows ユーザー</author>
  </authors>
  <commentList>
    <comment ref="M8" authorId="0" shapeId="0">
      <text>
        <r>
          <rPr>
            <sz val="9"/>
            <color indexed="81"/>
            <rFont val="MS P ゴシック"/>
            <family val="3"/>
            <charset val="128"/>
          </rPr>
          <t>9999/99/99形式で入力すると
令和〇年〇月〇日と表示されます</t>
        </r>
      </text>
    </commen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9999/99/99形式で入力すると
令和〇年〇月〇日と表示されます</t>
        </r>
      </text>
    </comment>
    <comment ref="L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I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半角数字</t>
        </r>
      </text>
    </comment>
    <comment ref="D18" authorId="0" shapeId="0">
      <text>
        <r>
          <rPr>
            <sz val="9"/>
            <color indexed="81"/>
            <rFont val="MS P ゴシック"/>
            <family val="3"/>
            <charset val="128"/>
          </rPr>
          <t>冒頭の0000は省略すること</t>
        </r>
      </text>
    </comment>
    <comment ref="D19" authorId="0" shapeId="0">
      <text>
        <r>
          <rPr>
            <sz val="9"/>
            <color indexed="81"/>
            <rFont val="MS P ゴシック"/>
            <family val="3"/>
            <charset val="128"/>
          </rPr>
          <t>9999/99/99形式で入力すると
令和〇年〇月〇日と表示されます</t>
        </r>
      </text>
    </comment>
    <comment ref="D23" authorId="0" shapeId="0">
      <text>
        <r>
          <rPr>
            <sz val="9"/>
            <color indexed="81"/>
            <rFont val="MS P ゴシック"/>
            <family val="3"/>
            <charset val="128"/>
          </rPr>
          <t>9999/99/99形式で入力すると
令和〇年〇月〇日と表示されます</t>
        </r>
      </text>
    </comment>
    <comment ref="K23" authorId="0" shapeId="0">
      <text>
        <r>
          <rPr>
            <sz val="9"/>
            <color indexed="81"/>
            <rFont val="MS P ゴシック"/>
            <family val="3"/>
            <charset val="128"/>
          </rPr>
          <t>00:00形式で入力
24：00は0：00とすること</t>
        </r>
      </text>
    </comment>
    <comment ref="L30" authorId="0" shapeId="0">
      <text>
        <r>
          <rPr>
            <sz val="9"/>
            <color indexed="81"/>
            <rFont val="MS P ゴシック"/>
            <family val="3"/>
            <charset val="128"/>
          </rPr>
          <t>市外局番から入力すること。
(例1)　049-251-2711
(例2）　03-1234-5678</t>
        </r>
      </text>
    </comment>
    <comment ref="F36" authorId="0" shapeId="0">
      <text>
        <r>
          <rPr>
            <sz val="9"/>
            <color indexed="81"/>
            <rFont val="MS P ゴシック"/>
            <family val="3"/>
            <charset val="128"/>
          </rPr>
          <t>9999/99/99形式で入力すると
令和〇年〇月〇日と表示されます</t>
        </r>
      </text>
    </comment>
  </commentList>
</comments>
</file>

<file path=xl/sharedStrings.xml><?xml version="1.0" encoding="utf-8"?>
<sst xmlns="http://schemas.openxmlformats.org/spreadsheetml/2006/main" count="223" uniqueCount="189">
  <si>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</si>
  <si>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死亡</t>
    <rPh sb="0" eb="2">
      <t>シボウ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</si>
  <si>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</si>
  <si>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</si>
  <si>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</si>
  <si>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</si>
  <si>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</si>
  <si>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</si>
  <si>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</si>
  <si>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</si>
  <si>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</si>
  <si>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</si>
  <si>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</si>
  <si>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</si>
  <si>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</si>
  <si>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</si>
  <si>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</si>
  <si>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</si>
  <si>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</si>
  <si>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</si>
  <si>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</si>
  <si>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</si>
  <si>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</si>
  <si>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</si>
  <si>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</si>
  <si>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</si>
  <si>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</si>
  <si>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</si>
  <si>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</si>
  <si>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</si>
  <si>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</si>
  <si>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</si>
  <si>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</si>
  <si>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</si>
  <si>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</si>
  <si>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</si>
  <si>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</si>
  <si>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</si>
  <si>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</si>
  <si>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</si>
  <si>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</si>
  <si>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</si>
  <si>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</si>
  <si>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</si>
  <si>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</si>
  <si>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</si>
  <si>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</si>
  <si>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</si>
  <si>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</si>
  <si>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</si>
  <si>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</si>
  <si>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</si>
  <si>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</si>
  <si>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</si>
  <si>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</si>
  <si>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</si>
  <si>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（できるだけ具体的に記載すること）</t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</si>
  <si>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</si>
  <si>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</si>
  <si>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</si>
  <si>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</si>
  <si>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</si>
  <si>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</si>
  <si>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</si>
  <si>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</si>
  <si>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</si>
  <si>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</si>
  <si>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</si>
  <si>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</si>
  <si>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</si>
  <si>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</si>
  <si>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</si>
  <si>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</si>
  <si>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</si>
  <si>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</si>
  <si>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</si>
  <si>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</si>
  <si>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</si>
  <si>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</si>
  <si>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</si>
  <si>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</si>
  <si>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</si>
  <si>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</si>
  <si>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</si>
  <si>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</si>
  <si>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</si>
  <si>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</si>
  <si>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</si>
  <si>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</si>
  <si>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</si>
  <si>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</si>
  <si>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</si>
  <si>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</si>
  <si>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</si>
  <si>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</si>
  <si>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</si>
  <si>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</si>
  <si>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</si>
  <si>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</si>
  <si>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</si>
  <si>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</si>
  <si>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</si>
  <si>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</si>
  <si>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（事業者→富士見市）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フジミ</t>
    </rPh>
    <rPh sb="15" eb="16">
      <t>シ</t>
    </rPh>
    <phoneticPr fontId="1"/>
  </si>
  <si>
    <t>＜様式１＞</t>
    <rPh sb="1" eb="3">
      <t>ヨウシキ</t>
    </rPh>
    <phoneticPr fontId="1"/>
  </si>
  <si>
    <t>被保険者番号</t>
    <rPh sb="0" eb="4">
      <t>ヒホケンシャ</t>
    </rPh>
    <rPh sb="4" eb="6">
      <t>バンゴウ</t>
    </rPh>
    <phoneticPr fontId="1"/>
  </si>
  <si>
    <t>受診(外来･往診)、自施設で応急処置</t>
  </si>
  <si>
    <t>□</t>
    <phoneticPr fontId="1"/>
  </si>
  <si>
    <t>提出日</t>
    <rPh sb="0" eb="2">
      <t>テイシュツ</t>
    </rPh>
    <rPh sb="2" eb="3">
      <t>ビ</t>
    </rPh>
    <phoneticPr fontId="1"/>
  </si>
  <si>
    <t>報告回次</t>
    <rPh sb="0" eb="2">
      <t>ホウコク</t>
    </rPh>
    <rPh sb="2" eb="3">
      <t>カイ</t>
    </rPh>
    <rPh sb="3" eb="4">
      <t>ツギ</t>
    </rPh>
    <phoneticPr fontId="1"/>
  </si>
  <si>
    <t>第１報</t>
    <rPh sb="0" eb="1">
      <t>ダイ</t>
    </rPh>
    <rPh sb="2" eb="3">
      <t>ホウ</t>
    </rPh>
    <phoneticPr fontId="1"/>
  </si>
  <si>
    <t>第２報</t>
    <rPh sb="0" eb="1">
      <t>ダイ</t>
    </rPh>
    <rPh sb="2" eb="3">
      <t>ホウ</t>
    </rPh>
    <phoneticPr fontId="1"/>
  </si>
  <si>
    <t>第３報</t>
    <rPh sb="0" eb="1">
      <t>ダイ</t>
    </rPh>
    <rPh sb="2" eb="3">
      <t>ホウ</t>
    </rPh>
    <phoneticPr fontId="1"/>
  </si>
  <si>
    <t>第４報</t>
    <rPh sb="0" eb="1">
      <t>ダイ</t>
    </rPh>
    <rPh sb="2" eb="3">
      <t>ホウ</t>
    </rPh>
    <phoneticPr fontId="1"/>
  </si>
  <si>
    <t>第５報</t>
    <rPh sb="0" eb="1">
      <t>ダイ</t>
    </rPh>
    <rPh sb="2" eb="3">
      <t>ホウ</t>
    </rPh>
    <phoneticPr fontId="1"/>
  </si>
  <si>
    <t>第６報</t>
    <rPh sb="0" eb="1">
      <t>ダイ</t>
    </rPh>
    <rPh sb="2" eb="3">
      <t>ホウ</t>
    </rPh>
    <phoneticPr fontId="1"/>
  </si>
  <si>
    <t>第７報</t>
    <rPh sb="0" eb="1">
      <t>ダイ</t>
    </rPh>
    <rPh sb="2" eb="3">
      <t>ホウ</t>
    </rPh>
    <phoneticPr fontId="1"/>
  </si>
  <si>
    <t>第８報</t>
    <rPh sb="0" eb="1">
      <t>ダイ</t>
    </rPh>
    <rPh sb="2" eb="3">
      <t>ホウ</t>
    </rPh>
    <phoneticPr fontId="1"/>
  </si>
  <si>
    <t>第９報</t>
    <rPh sb="0" eb="1">
      <t>ダイ</t>
    </rPh>
    <rPh sb="2" eb="3">
      <t>ホウ</t>
    </rPh>
    <phoneticPr fontId="1"/>
  </si>
  <si>
    <t>第１０報</t>
    <rPh sb="0" eb="1">
      <t>ダイ</t>
    </rPh>
    <rPh sb="3" eb="4">
      <t>ホウ</t>
    </rPh>
    <phoneticPr fontId="1"/>
  </si>
  <si>
    <t>事故状況の程度1</t>
    <rPh sb="0" eb="2">
      <t>ジコ</t>
    </rPh>
    <rPh sb="2" eb="4">
      <t>ジョウキョウ</t>
    </rPh>
    <rPh sb="5" eb="7">
      <t>テイド</t>
    </rPh>
    <phoneticPr fontId="1"/>
  </si>
  <si>
    <t>事故状況の程度2</t>
    <rPh sb="0" eb="2">
      <t>ジコ</t>
    </rPh>
    <rPh sb="2" eb="4">
      <t>ジョウキョウ</t>
    </rPh>
    <rPh sb="5" eb="7">
      <t>テイド</t>
    </rPh>
    <phoneticPr fontId="1"/>
  </si>
  <si>
    <t>事故状況の程度3</t>
    <rPh sb="0" eb="2">
      <t>ジコ</t>
    </rPh>
    <rPh sb="2" eb="4">
      <t>ジョウキョウ</t>
    </rPh>
    <rPh sb="5" eb="7">
      <t>テイド</t>
    </rPh>
    <phoneticPr fontId="1"/>
  </si>
  <si>
    <t>事故状況の程度4</t>
    <rPh sb="0" eb="2">
      <t>ジコ</t>
    </rPh>
    <rPh sb="2" eb="4">
      <t>ジョウキョウ</t>
    </rPh>
    <rPh sb="5" eb="7">
      <t>テイド</t>
    </rPh>
    <phoneticPr fontId="1"/>
  </si>
  <si>
    <t>死亡に至った場合死亡年月日</t>
    <rPh sb="11" eb="13">
      <t>ガッピ</t>
    </rPh>
    <phoneticPr fontId="1"/>
  </si>
  <si>
    <t>提出日</t>
    <rPh sb="0" eb="2">
      <t>テイシュツ</t>
    </rPh>
    <rPh sb="2" eb="3">
      <t>ビ</t>
    </rPh>
    <phoneticPr fontId="1"/>
  </si>
  <si>
    <t>性別</t>
    <rPh sb="0" eb="2">
      <t>セイベツ</t>
    </rPh>
    <phoneticPr fontId="1"/>
  </si>
  <si>
    <t>富士見市</t>
    <rPh sb="0" eb="4">
      <t>フジミシ</t>
    </rPh>
    <phoneticPr fontId="1"/>
  </si>
  <si>
    <t>ふじみ野市</t>
    <rPh sb="3" eb="4">
      <t>ノ</t>
    </rPh>
    <rPh sb="4" eb="5">
      <t>シ</t>
    </rPh>
    <phoneticPr fontId="1"/>
  </si>
  <si>
    <t>三芳町</t>
    <rPh sb="0" eb="3">
      <t>ミヨシマチ</t>
    </rPh>
    <phoneticPr fontId="1"/>
  </si>
  <si>
    <t>川越市</t>
    <rPh sb="0" eb="3">
      <t>カワゴエシ</t>
    </rPh>
    <phoneticPr fontId="1"/>
  </si>
  <si>
    <t>所沢市</t>
    <rPh sb="0" eb="3">
      <t>トコロザワシ</t>
    </rPh>
    <phoneticPr fontId="1"/>
  </si>
  <si>
    <t>志木市</t>
    <rPh sb="0" eb="3">
      <t>シキシ</t>
    </rPh>
    <phoneticPr fontId="1"/>
  </si>
  <si>
    <t>和光市</t>
    <rPh sb="0" eb="3">
      <t>ワコウシ</t>
    </rPh>
    <phoneticPr fontId="1"/>
  </si>
  <si>
    <t>朝霞市</t>
    <rPh sb="0" eb="3">
      <t>アサカシ</t>
    </rPh>
    <phoneticPr fontId="1"/>
  </si>
  <si>
    <t>新座市</t>
    <rPh sb="0" eb="3">
      <t>ニイザシ</t>
    </rPh>
    <phoneticPr fontId="1"/>
  </si>
  <si>
    <t>入間市</t>
    <rPh sb="0" eb="3">
      <t>イルマシ</t>
    </rPh>
    <phoneticPr fontId="1"/>
  </si>
  <si>
    <t>狭山市</t>
    <rPh sb="0" eb="3">
      <t>サヤマシ</t>
    </rPh>
    <phoneticPr fontId="1"/>
  </si>
  <si>
    <t>飯能市</t>
    <rPh sb="0" eb="3">
      <t>ハンノウシ</t>
    </rPh>
    <phoneticPr fontId="1"/>
  </si>
  <si>
    <t>東松山市</t>
    <rPh sb="0" eb="4">
      <t>ヒガシマツヤマシ</t>
    </rPh>
    <phoneticPr fontId="1"/>
  </si>
  <si>
    <t>日高市</t>
    <rPh sb="0" eb="3">
      <t>ヒダカシ</t>
    </rPh>
    <phoneticPr fontId="1"/>
  </si>
  <si>
    <t>対象者住所</t>
    <rPh sb="0" eb="3">
      <t>タイショウシャ</t>
    </rPh>
    <rPh sb="3" eb="5">
      <t>ジュウショ</t>
    </rPh>
    <phoneticPr fontId="1"/>
  </si>
  <si>
    <t>トイレ</t>
  </si>
  <si>
    <t>認知症高齢者日常生活自立度</t>
    <rPh sb="0" eb="3">
      <t>ニンチショウ</t>
    </rPh>
    <rPh sb="3" eb="6">
      <t>コウレイシャ</t>
    </rPh>
    <rPh sb="6" eb="8">
      <t>ニチジョウ</t>
    </rPh>
    <rPh sb="8" eb="10">
      <t>セイカツ</t>
    </rPh>
    <rPh sb="10" eb="13">
      <t>ジリツド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</si>
  <si>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</si>
  <si>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発生年月日</t>
    <rPh sb="0" eb="2">
      <t>ハッセイ</t>
    </rPh>
    <rPh sb="2" eb="5">
      <t>ネンガッピ</t>
    </rPh>
    <phoneticPr fontId="1"/>
  </si>
  <si>
    <t>発生年月日1</t>
    <rPh sb="0" eb="2">
      <t>ハッセイ</t>
    </rPh>
    <rPh sb="2" eb="5">
      <t>ネンガッピ</t>
    </rPh>
    <phoneticPr fontId="1"/>
  </si>
  <si>
    <t>発生場所1</t>
    <phoneticPr fontId="1"/>
  </si>
  <si>
    <t>発生場所2</t>
  </si>
  <si>
    <t>事故の種別1</t>
    <phoneticPr fontId="1"/>
  </si>
  <si>
    <t>事故の種別2</t>
  </si>
  <si>
    <t>その他（右のとおり）</t>
    <rPh sb="2" eb="3">
      <t>タ</t>
    </rPh>
    <rPh sb="4" eb="5">
      <t>ミギ</t>
    </rPh>
    <phoneticPr fontId="1"/>
  </si>
  <si>
    <t>受診方法1</t>
    <rPh sb="0" eb="2">
      <t>ジュシン</t>
    </rPh>
    <rPh sb="2" eb="4">
      <t>ホウホウ</t>
    </rPh>
    <phoneticPr fontId="1"/>
  </si>
  <si>
    <t>受診方法2</t>
    <rPh sb="0" eb="2">
      <t>ジュシン</t>
    </rPh>
    <rPh sb="2" eb="4">
      <t>ホウホウ</t>
    </rPh>
    <phoneticPr fontId="1"/>
  </si>
  <si>
    <t>打撲</t>
    <phoneticPr fontId="1"/>
  </si>
  <si>
    <t>脱臼</t>
    <phoneticPr fontId="1"/>
  </si>
  <si>
    <t>捻挫</t>
    <phoneticPr fontId="1"/>
  </si>
  <si>
    <t>診断内容1</t>
    <rPh sb="0" eb="2">
      <t>シンダン</t>
    </rPh>
    <rPh sb="2" eb="4">
      <t>ナイヨウ</t>
    </rPh>
    <phoneticPr fontId="1"/>
  </si>
  <si>
    <t>診断内容2</t>
    <rPh sb="0" eb="2">
      <t>シンダン</t>
    </rPh>
    <rPh sb="2" eb="4">
      <t>ナイヨウ</t>
    </rPh>
    <phoneticPr fontId="1"/>
  </si>
  <si>
    <t>子</t>
    <rPh sb="0" eb="1">
      <t>コ</t>
    </rPh>
    <phoneticPr fontId="1"/>
  </si>
  <si>
    <t>子の配偶者</t>
    <rPh sb="0" eb="1">
      <t>コ</t>
    </rPh>
    <rPh sb="2" eb="5">
      <t>ハイグウシャ</t>
    </rPh>
    <phoneticPr fontId="1"/>
  </si>
  <si>
    <t>配偶者及び子</t>
    <rPh sb="0" eb="3">
      <t>ハイグウシャ</t>
    </rPh>
    <rPh sb="3" eb="4">
      <t>オヨ</t>
    </rPh>
    <rPh sb="5" eb="6">
      <t>コ</t>
    </rPh>
    <phoneticPr fontId="1"/>
  </si>
  <si>
    <t>配偶者及び子の配偶者</t>
    <rPh sb="0" eb="3">
      <t>ハイグウシャ</t>
    </rPh>
    <rPh sb="3" eb="4">
      <t>オヨ</t>
    </rPh>
    <rPh sb="5" eb="6">
      <t>コ</t>
    </rPh>
    <rPh sb="7" eb="10">
      <t>ハイグウシャ</t>
    </rPh>
    <phoneticPr fontId="1"/>
  </si>
  <si>
    <t>配偶者、子及び子の配偶者</t>
    <rPh sb="0" eb="3">
      <t>ハイグウシャ</t>
    </rPh>
    <rPh sb="4" eb="5">
      <t>コ</t>
    </rPh>
    <rPh sb="5" eb="6">
      <t>オヨ</t>
    </rPh>
    <rPh sb="7" eb="8">
      <t>コ</t>
    </rPh>
    <rPh sb="9" eb="12">
      <t>ハイグウシャ</t>
    </rPh>
    <phoneticPr fontId="1"/>
  </si>
  <si>
    <t>子及び子の配偶者</t>
    <rPh sb="0" eb="1">
      <t>コ</t>
    </rPh>
    <rPh sb="1" eb="2">
      <t>オヨ</t>
    </rPh>
    <rPh sb="3" eb="4">
      <t>コ</t>
    </rPh>
    <rPh sb="5" eb="8">
      <t>ハイグウシャ</t>
    </rPh>
    <phoneticPr fontId="1"/>
  </si>
  <si>
    <t>報告した家族等の続柄1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</si>
  <si>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報告した家族等の続柄2</t>
    <rPh sb="0" eb="2">
      <t>ホウコク</t>
    </rPh>
    <rPh sb="4" eb="6">
      <t>カゾク</t>
    </rPh>
    <rPh sb="6" eb="7">
      <t>トウ</t>
    </rPh>
    <rPh sb="8" eb="10">
      <t>ゾクガラ</t>
    </rPh>
    <phoneticPr fontId="1"/>
  </si>
  <si>
    <t>連絡した関係機関1</t>
    <phoneticPr fontId="1"/>
  </si>
  <si>
    <t>連絡した関係機関2</t>
  </si>
  <si>
    <t>連絡した関係機関3</t>
  </si>
  <si>
    <t>）　　　　警察署名（</t>
    <rPh sb="5" eb="7">
      <t>ケイサツ</t>
    </rPh>
    <rPh sb="7" eb="8">
      <t>ショ</t>
    </rPh>
    <rPh sb="8" eb="9">
      <t>メイ</t>
    </rPh>
    <phoneticPr fontId="1"/>
  </si>
  <si>
    <t>）   　　名称（</t>
    <rPh sb="6" eb="8">
      <t>メイショウ</t>
    </rPh>
    <phoneticPr fontId="1"/>
  </si>
  <si>
    <t>事故の原因分析</t>
    <rPh sb="0" eb="2">
      <t>ジコ</t>
    </rPh>
    <rPh sb="3" eb="5">
      <t>ゲンイン</t>
    </rPh>
    <rPh sb="5" eb="7">
      <t>ブンセキ</t>
    </rPh>
    <phoneticPr fontId="1"/>
  </si>
  <si>
    <t>再発防止策</t>
    <phoneticPr fontId="1"/>
  </si>
  <si>
    <t>その他特記すべき事項</t>
    <phoneticPr fontId="1"/>
  </si>
  <si>
    <t>頃（24時間表記）</t>
    <rPh sb="0" eb="1">
      <t>コロ</t>
    </rPh>
    <rPh sb="4" eb="6">
      <t>ジカン</t>
    </rPh>
    <rPh sb="6" eb="8">
      <t>ヒョウキ</t>
    </rPh>
    <phoneticPr fontId="1"/>
  </si>
  <si>
    <t>発生時刻</t>
    <rPh sb="0" eb="2">
      <t>ハッセイ</t>
    </rPh>
    <rPh sb="2" eb="4">
      <t>ジコク</t>
    </rPh>
    <phoneticPr fontId="1"/>
  </si>
  <si>
    <t>□</t>
  </si>
  <si>
    <t>変更申請中</t>
    <rPh sb="0" eb="2">
      <t>ヘンコウ</t>
    </rPh>
    <rPh sb="2" eb="4">
      <t>シンセイ</t>
    </rPh>
    <rPh sb="4" eb="5">
      <t>ナカ</t>
    </rPh>
    <phoneticPr fontId="1"/>
  </si>
  <si>
    <t>事業対象者</t>
    <rPh sb="0" eb="2">
      <t>ジギョウ</t>
    </rPh>
    <rPh sb="2" eb="5">
      <t>タイショウシャ</t>
    </rPh>
    <phoneticPr fontId="1"/>
  </si>
  <si>
    <t>未認定</t>
    <rPh sb="0" eb="1">
      <t>ミ</t>
    </rPh>
    <rPh sb="1" eb="3">
      <t>ニンテイ</t>
    </rPh>
    <phoneticPr fontId="1"/>
  </si>
  <si>
    <t>有料老人ホーム（住宅型）</t>
    <rPh sb="0" eb="2">
      <t>ユウリョウ</t>
    </rPh>
    <rPh sb="2" eb="4">
      <t>ロウジン</t>
    </rPh>
    <rPh sb="8" eb="11">
      <t>ジュウタクガタ</t>
    </rPh>
    <phoneticPr fontId="1"/>
  </si>
  <si>
    <t>不明</t>
    <rPh sb="0" eb="2">
      <t>フメイ</t>
    </rPh>
    <phoneticPr fontId="1"/>
  </si>
  <si>
    <t>骨折（部位は右のとおり）</t>
    <rPh sb="0" eb="2">
      <t>コッセツ</t>
    </rPh>
    <rPh sb="3" eb="5">
      <t>ブイ</t>
    </rPh>
    <rPh sb="6" eb="7">
      <t>ミギ</t>
    </rPh>
    <phoneticPr fontId="1"/>
  </si>
  <si>
    <t>施設内医師(配置医含む)が対応</t>
    <rPh sb="0" eb="2">
      <t>シセツ</t>
    </rPh>
    <rPh sb="2" eb="3">
      <t>ナイ</t>
    </rPh>
    <rPh sb="3" eb="5">
      <t>イシ</t>
    </rPh>
    <rPh sb="6" eb="8">
      <t>ハイチ</t>
    </rPh>
    <rPh sb="8" eb="9">
      <t>イ</t>
    </rPh>
    <rPh sb="9" eb="10">
      <t>フク</t>
    </rPh>
    <rPh sb="13" eb="15">
      <t>タイオウ</t>
    </rPh>
    <phoneticPr fontId="1"/>
  </si>
  <si>
    <t>事業所所在地と同じ</t>
    <phoneticPr fontId="1"/>
  </si>
  <si>
    <t>※第１報が最終報告である場合は，最終報告を選択してください。</t>
    <rPh sb="21" eb="23">
      <t>センタク</t>
    </rPh>
    <phoneticPr fontId="1"/>
  </si>
  <si>
    <t>※選択肢については該当する項目を１つ選択し、該当する項目が複数ある場合はその他欄に記載すること。</t>
    <rPh sb="1" eb="4">
      <t>センタクシ</t>
    </rPh>
    <rPh sb="9" eb="11">
      <t>ガイトウ</t>
    </rPh>
    <rPh sb="13" eb="15">
      <t>コウモク</t>
    </rPh>
    <rPh sb="18" eb="20">
      <t>センタク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8" eb="39">
      <t>タ</t>
    </rPh>
    <rPh sb="39" eb="40">
      <t>ラン</t>
    </rPh>
    <rPh sb="41" eb="43">
      <t>キサイ</t>
    </rPh>
    <phoneticPr fontId="1"/>
  </si>
  <si>
    <t>短期入所生活介護（ショートステイ）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</si>
</sst>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h:mm;@"/>
    <numFmt numFmtId="178" formatCode="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0" xfId="0" applyFont="1" applyAlignment="1">
      <alignment vertical="center" shrinkToFit="1"/>
    </xf>
    <xf numFmtId="176" fontId="13" fillId="0" borderId="0" xfId="0" applyNumberFormat="1" applyFont="1" applyAlignment="1">
      <alignment vertical="center" shrinkToFit="1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178" fontId="13" fillId="0" borderId="0" xfId="0" applyNumberFormat="1" applyFont="1" applyAlignment="1">
      <alignment vertical="center" shrinkToFit="1"/>
    </xf>
    <xf numFmtId="177" fontId="13" fillId="0" borderId="0" xfId="0" applyNumberFormat="1" applyFont="1" applyAlignment="1">
      <alignment vertical="center" shrinkToFit="1"/>
    </xf>
    <xf numFmtId="0" fontId="15" fillId="3" borderId="0" xfId="0" applyFont="1" applyFill="1" applyAlignment="1">
      <alignment vertical="center"/>
    </xf>
    <xf numFmtId="0" fontId="16" fillId="3" borderId="0" xfId="0" applyFont="1" applyFill="1">
      <alignment vertical="center"/>
    </xf>
    <xf numFmtId="0" fontId="20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8" fillId="3" borderId="0" xfId="0" applyFont="1" applyFill="1">
      <alignment vertical="center"/>
    </xf>
    <xf numFmtId="0" fontId="0" fillId="0" borderId="0" xfId="0" applyAlignment="1">
      <alignment vertical="center" wrapText="1"/>
    </xf>
    <xf numFmtId="0" fontId="24" fillId="3" borderId="0" xfId="0" applyFont="1" applyFill="1">
      <alignment vertical="center"/>
    </xf>
    <xf numFmtId="0" fontId="2" fillId="3" borderId="0" xfId="0" applyFont="1" applyFill="1" applyBorder="1">
      <alignment vertical="center"/>
    </xf>
    <xf numFmtId="0" fontId="12" fillId="3" borderId="0" xfId="0" applyFont="1" applyFill="1" applyBorder="1">
      <alignment vertical="center"/>
    </xf>
    <xf numFmtId="0" fontId="18" fillId="2" borderId="45" xfId="0" applyFont="1" applyFill="1" applyBorder="1">
      <alignment vertical="center"/>
    </xf>
    <xf numFmtId="0" fontId="17" fillId="2" borderId="48" xfId="0" applyFont="1" applyFill="1" applyBorder="1" applyAlignment="1">
      <alignment vertical="center"/>
    </xf>
    <xf numFmtId="0" fontId="17" fillId="2" borderId="49" xfId="0" applyFont="1" applyFill="1" applyBorder="1" applyAlignment="1">
      <alignment horizontal="left" vertical="center"/>
    </xf>
    <xf numFmtId="0" fontId="12" fillId="2" borderId="43" xfId="0" applyFont="1" applyFill="1" applyBorder="1" applyAlignment="1">
      <alignment vertical="center"/>
    </xf>
    <xf numFmtId="0" fontId="17" fillId="2" borderId="44" xfId="0" applyFont="1" applyFill="1" applyBorder="1" applyAlignment="1">
      <alignment horizontal="left" vertical="center"/>
    </xf>
    <xf numFmtId="0" fontId="12" fillId="2" borderId="60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/>
    </xf>
    <xf numFmtId="0" fontId="12" fillId="2" borderId="6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12" fillId="2" borderId="4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left" vertical="center"/>
    </xf>
    <xf numFmtId="0" fontId="12" fillId="3" borderId="43" xfId="0" applyFont="1" applyFill="1" applyBorder="1">
      <alignment vertical="center"/>
    </xf>
    <xf numFmtId="0" fontId="18" fillId="3" borderId="43" xfId="0" applyFont="1" applyFill="1" applyBorder="1" applyAlignment="1">
      <alignment horizontal="left" vertical="center"/>
    </xf>
    <xf numFmtId="0" fontId="18" fillId="3" borderId="43" xfId="0" applyFont="1" applyFill="1" applyBorder="1">
      <alignment vertical="center"/>
    </xf>
    <xf numFmtId="0" fontId="18" fillId="3" borderId="43" xfId="0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vertical="center" shrinkToFit="1"/>
    </xf>
    <xf numFmtId="0" fontId="18" fillId="3" borderId="44" xfId="0" applyFont="1" applyFill="1" applyBorder="1">
      <alignment vertical="center"/>
    </xf>
    <xf numFmtId="0" fontId="12" fillId="2" borderId="46" xfId="0" applyFont="1" applyFill="1" applyBorder="1" applyAlignment="1">
      <alignment horizontal="distributed" vertical="center" indent="1"/>
    </xf>
    <xf numFmtId="0" fontId="12" fillId="2" borderId="50" xfId="0" applyFont="1" applyFill="1" applyBorder="1" applyAlignment="1">
      <alignment horizontal="distributed" vertical="center" wrapText="1" indent="1"/>
    </xf>
    <xf numFmtId="0" fontId="12" fillId="2" borderId="38" xfId="0" applyFont="1" applyFill="1" applyBorder="1" applyAlignment="1">
      <alignment horizontal="distributed" vertical="center" indent="1"/>
    </xf>
    <xf numFmtId="0" fontId="12" fillId="2" borderId="41" xfId="0" applyFont="1" applyFill="1" applyBorder="1" applyAlignment="1">
      <alignment horizontal="distributed" vertical="center" wrapText="1" indent="1"/>
    </xf>
    <xf numFmtId="0" fontId="12" fillId="2" borderId="41" xfId="0" applyFont="1" applyFill="1" applyBorder="1" applyAlignment="1">
      <alignment horizontal="distributed" vertical="center" indent="1"/>
    </xf>
    <xf numFmtId="0" fontId="12" fillId="2" borderId="56" xfId="0" applyFont="1" applyFill="1" applyBorder="1" applyAlignment="1">
      <alignment horizontal="distributed" vertical="center" indent="1"/>
    </xf>
    <xf numFmtId="0" fontId="12" fillId="2" borderId="56" xfId="0" applyFont="1" applyFill="1" applyBorder="1" applyAlignment="1">
      <alignment horizontal="distributed" vertical="center" wrapText="1" indent="1"/>
    </xf>
    <xf numFmtId="0" fontId="12" fillId="2" borderId="69" xfId="0" applyFont="1" applyFill="1" applyBorder="1" applyAlignment="1">
      <alignment horizontal="distributed" vertical="center" wrapText="1" indent="1"/>
    </xf>
    <xf numFmtId="0" fontId="12" fillId="0" borderId="42" xfId="0" applyFont="1" applyFill="1" applyBorder="1" applyAlignment="1" applyProtection="1">
      <alignment horizontal="center" vertical="center"/>
      <protection locked="0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distributed" vertical="center" wrapText="1" indent="1"/>
    </xf>
    <xf numFmtId="0" fontId="12" fillId="2" borderId="1" xfId="0" applyFont="1" applyFill="1" applyBorder="1" applyAlignment="1">
      <alignment horizontal="distributed" vertical="center" wrapText="1" indent="1"/>
    </xf>
    <xf numFmtId="0" fontId="12" fillId="2" borderId="10" xfId="0" applyFont="1" applyFill="1" applyBorder="1" applyAlignment="1">
      <alignment horizontal="distributed" vertical="center" wrapText="1" indent="1"/>
    </xf>
    <xf numFmtId="0" fontId="23" fillId="0" borderId="9" xfId="0" applyFont="1" applyFill="1" applyBorder="1" applyAlignment="1" applyProtection="1">
      <alignment horizontal="left" vertical="top" wrapText="1" indent="1"/>
      <protection locked="0"/>
    </xf>
    <xf numFmtId="0" fontId="23" fillId="0" borderId="1" xfId="0" applyFont="1" applyFill="1" applyBorder="1" applyAlignment="1" applyProtection="1">
      <alignment horizontal="left" vertical="top" wrapText="1" indent="1"/>
      <protection locked="0"/>
    </xf>
    <xf numFmtId="0" fontId="23" fillId="0" borderId="10" xfId="0" applyFont="1" applyFill="1" applyBorder="1" applyAlignment="1" applyProtection="1">
      <alignment horizontal="left" vertical="top" wrapText="1" indent="1"/>
      <protection locked="0"/>
    </xf>
    <xf numFmtId="0" fontId="8" fillId="3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12" fillId="2" borderId="63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distributed" vertical="center" wrapText="1" indent="1"/>
    </xf>
    <xf numFmtId="0" fontId="12" fillId="2" borderId="12" xfId="0" applyFont="1" applyFill="1" applyBorder="1" applyAlignment="1">
      <alignment horizontal="distributed" vertical="center" wrapText="1" indent="1"/>
    </xf>
    <xf numFmtId="0" fontId="12" fillId="2" borderId="0" xfId="0" applyFont="1" applyFill="1" applyBorder="1" applyAlignment="1">
      <alignment horizontal="distributed" vertical="center" wrapText="1" indent="1"/>
    </xf>
    <xf numFmtId="0" fontId="12" fillId="2" borderId="13" xfId="0" applyFont="1" applyFill="1" applyBorder="1" applyAlignment="1">
      <alignment horizontal="distributed" vertical="center" wrapText="1" inden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 applyProtection="1">
      <alignment horizontal="left" vertical="top" wrapText="1" indent="1"/>
      <protection locked="0"/>
    </xf>
    <xf numFmtId="0" fontId="23" fillId="0" borderId="7" xfId="0" applyFont="1" applyFill="1" applyBorder="1" applyAlignment="1" applyProtection="1">
      <alignment horizontal="left" vertical="top" wrapText="1" indent="1"/>
      <protection locked="0"/>
    </xf>
    <xf numFmtId="0" fontId="23" fillId="0" borderId="8" xfId="0" applyFont="1" applyFill="1" applyBorder="1" applyAlignment="1" applyProtection="1">
      <alignment horizontal="left" vertical="top" wrapText="1" indent="1"/>
      <protection locked="0"/>
    </xf>
    <xf numFmtId="0" fontId="12" fillId="2" borderId="33" xfId="0" applyFont="1" applyFill="1" applyBorder="1" applyAlignment="1">
      <alignment horizontal="distributed" vertical="center" wrapText="1" indent="1"/>
    </xf>
    <xf numFmtId="0" fontId="12" fillId="2" borderId="34" xfId="0" applyFont="1" applyFill="1" applyBorder="1" applyAlignment="1">
      <alignment horizontal="distributed" vertical="center" wrapText="1" indent="1"/>
    </xf>
    <xf numFmtId="0" fontId="12" fillId="2" borderId="35" xfId="0" applyFont="1" applyFill="1" applyBorder="1" applyAlignment="1">
      <alignment horizontal="distributed" vertical="center" wrapText="1" indent="1"/>
    </xf>
    <xf numFmtId="0" fontId="12" fillId="2" borderId="25" xfId="0" applyFont="1" applyFill="1" applyBorder="1" applyAlignment="1">
      <alignment horizontal="distributed" vertical="center" wrapText="1" indent="1"/>
    </xf>
    <xf numFmtId="0" fontId="12" fillId="2" borderId="26" xfId="0" applyFont="1" applyFill="1" applyBorder="1" applyAlignment="1">
      <alignment horizontal="distributed" vertical="center" wrapText="1" indent="1"/>
    </xf>
    <xf numFmtId="0" fontId="12" fillId="2" borderId="36" xfId="0" applyFont="1" applyFill="1" applyBorder="1" applyAlignment="1">
      <alignment horizontal="distributed" vertical="center" wrapText="1" inden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23" fillId="0" borderId="30" xfId="0" applyFont="1" applyFill="1" applyBorder="1" applyAlignment="1" applyProtection="1">
      <alignment horizontal="left" vertical="top" wrapText="1" indent="1"/>
      <protection locked="0"/>
    </xf>
    <xf numFmtId="0" fontId="23" fillId="0" borderId="31" xfId="0" applyFont="1" applyFill="1" applyBorder="1" applyAlignment="1" applyProtection="1">
      <alignment horizontal="left" vertical="top" wrapText="1" indent="1"/>
      <protection locked="0"/>
    </xf>
    <xf numFmtId="0" fontId="23" fillId="0" borderId="37" xfId="0" applyFont="1" applyFill="1" applyBorder="1" applyAlignment="1" applyProtection="1">
      <alignment horizontal="left" vertical="top" wrapText="1" indent="1"/>
      <protection locked="0"/>
    </xf>
    <xf numFmtId="0" fontId="12" fillId="2" borderId="45" xfId="0" applyFont="1" applyFill="1" applyBorder="1" applyAlignment="1">
      <alignment horizontal="center" vertical="center" wrapText="1"/>
    </xf>
    <xf numFmtId="0" fontId="19" fillId="0" borderId="45" xfId="0" applyFont="1" applyFill="1" applyBorder="1" applyAlignment="1" applyProtection="1">
      <alignment horizontal="left" vertical="center" indent="1" shrinkToFit="1"/>
      <protection locked="0"/>
    </xf>
    <xf numFmtId="0" fontId="19" fillId="0" borderId="67" xfId="0" applyFont="1" applyFill="1" applyBorder="1" applyAlignment="1" applyProtection="1">
      <alignment horizontal="left" vertical="center" indent="1" shrinkToFit="1"/>
      <protection locked="0"/>
    </xf>
    <xf numFmtId="0" fontId="19" fillId="0" borderId="43" xfId="0" applyFont="1" applyFill="1" applyBorder="1" applyAlignment="1" applyProtection="1">
      <alignment horizontal="center" vertical="center" shrinkToFit="1"/>
      <protection locked="0"/>
    </xf>
    <xf numFmtId="0" fontId="12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42" xfId="0" applyFont="1" applyFill="1" applyBorder="1" applyAlignment="1" applyProtection="1">
      <alignment horizontal="left" vertical="center" indent="1"/>
      <protection locked="0"/>
    </xf>
    <xf numFmtId="0" fontId="19" fillId="0" borderId="43" xfId="0" applyFont="1" applyFill="1" applyBorder="1" applyAlignment="1" applyProtection="1">
      <alignment horizontal="left" vertical="center" indent="1"/>
      <protection locked="0"/>
    </xf>
    <xf numFmtId="0" fontId="19" fillId="0" borderId="44" xfId="0" applyFont="1" applyFill="1" applyBorder="1" applyAlignment="1" applyProtection="1">
      <alignment horizontal="left" vertical="center" indent="1"/>
      <protection locked="0"/>
    </xf>
    <xf numFmtId="0" fontId="19" fillId="0" borderId="52" xfId="0" applyFont="1" applyFill="1" applyBorder="1" applyAlignment="1" applyProtection="1">
      <alignment horizontal="left" vertical="center" indent="1"/>
      <protection locked="0"/>
    </xf>
    <xf numFmtId="0" fontId="19" fillId="0" borderId="51" xfId="0" applyFont="1" applyFill="1" applyBorder="1" applyAlignment="1" applyProtection="1">
      <alignment horizontal="left" vertical="center" indent="1"/>
      <protection locked="0"/>
    </xf>
    <xf numFmtId="0" fontId="19" fillId="0" borderId="53" xfId="0" applyFont="1" applyFill="1" applyBorder="1" applyAlignment="1" applyProtection="1">
      <alignment horizontal="left" vertical="center" indent="1"/>
      <protection locked="0"/>
    </xf>
    <xf numFmtId="0" fontId="19" fillId="0" borderId="42" xfId="0" applyFont="1" applyFill="1" applyBorder="1" applyAlignment="1" applyProtection="1">
      <alignment horizontal="left" vertical="center" indent="1" shrinkToFit="1"/>
      <protection locked="0"/>
    </xf>
    <xf numFmtId="0" fontId="19" fillId="0" borderId="43" xfId="0" applyFont="1" applyFill="1" applyBorder="1" applyAlignment="1" applyProtection="1">
      <alignment horizontal="left" vertical="center" indent="1" shrinkToFit="1"/>
      <protection locked="0"/>
    </xf>
    <xf numFmtId="0" fontId="12" fillId="2" borderId="32" xfId="0" applyFont="1" applyFill="1" applyBorder="1" applyAlignment="1">
      <alignment horizontal="center" vertical="center" textRotation="255" wrapText="1"/>
    </xf>
    <xf numFmtId="0" fontId="12" fillId="2" borderId="18" xfId="0" applyFont="1" applyFill="1" applyBorder="1" applyAlignment="1">
      <alignment horizontal="center" vertical="center" textRotation="255" wrapText="1"/>
    </xf>
    <xf numFmtId="0" fontId="12" fillId="2" borderId="19" xfId="0" applyFont="1" applyFill="1" applyBorder="1" applyAlignment="1">
      <alignment horizontal="center" vertical="center" textRotation="255" wrapText="1"/>
    </xf>
    <xf numFmtId="0" fontId="23" fillId="0" borderId="57" xfId="0" applyFont="1" applyFill="1" applyBorder="1" applyAlignment="1" applyProtection="1">
      <alignment horizontal="left" vertical="top" wrapText="1" indent="1"/>
      <protection locked="0"/>
    </xf>
    <xf numFmtId="0" fontId="23" fillId="0" borderId="58" xfId="0" applyFont="1" applyFill="1" applyBorder="1" applyAlignment="1" applyProtection="1">
      <alignment horizontal="left" vertical="top" wrapText="1" indent="1"/>
      <protection locked="0"/>
    </xf>
    <xf numFmtId="0" fontId="23" fillId="0" borderId="59" xfId="0" applyFont="1" applyFill="1" applyBorder="1" applyAlignment="1" applyProtection="1">
      <alignment horizontal="left" vertical="top" wrapText="1" indent="1"/>
      <protection locked="0"/>
    </xf>
    <xf numFmtId="0" fontId="12" fillId="2" borderId="28" xfId="0" applyFont="1" applyFill="1" applyBorder="1" applyAlignment="1">
      <alignment horizontal="center" vertical="center" textRotation="255" wrapText="1"/>
    </xf>
    <xf numFmtId="0" fontId="12" fillId="2" borderId="15" xfId="0" applyFont="1" applyFill="1" applyBorder="1" applyAlignment="1">
      <alignment horizontal="center" vertical="center" textRotation="255" wrapText="1"/>
    </xf>
    <xf numFmtId="0" fontId="12" fillId="2" borderId="16" xfId="0" applyFont="1" applyFill="1" applyBorder="1" applyAlignment="1">
      <alignment horizontal="center" vertical="center" textRotation="255" wrapText="1"/>
    </xf>
    <xf numFmtId="0" fontId="12" fillId="0" borderId="57" xfId="0" applyFont="1" applyFill="1" applyBorder="1" applyAlignment="1" applyProtection="1">
      <alignment horizontal="left" vertical="top" wrapText="1" indent="1"/>
      <protection locked="0"/>
    </xf>
    <xf numFmtId="0" fontId="12" fillId="0" borderId="58" xfId="0" applyFont="1" applyFill="1" applyBorder="1" applyAlignment="1" applyProtection="1">
      <alignment horizontal="left" vertical="top" wrapText="1" indent="1"/>
      <protection locked="0"/>
    </xf>
    <xf numFmtId="0" fontId="12" fillId="0" borderId="59" xfId="0" applyFont="1" applyFill="1" applyBorder="1" applyAlignment="1" applyProtection="1">
      <alignment horizontal="left" vertical="top" wrapText="1" indent="1"/>
      <protection locked="0"/>
    </xf>
    <xf numFmtId="0" fontId="12" fillId="2" borderId="63" xfId="0" applyFont="1" applyFill="1" applyBorder="1" applyAlignment="1">
      <alignment horizontal="center" vertical="center"/>
    </xf>
    <xf numFmtId="0" fontId="12" fillId="0" borderId="45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left" vertical="center" wrapText="1"/>
      <protection locked="0"/>
    </xf>
    <xf numFmtId="0" fontId="12" fillId="0" borderId="43" xfId="0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Fill="1" applyBorder="1" applyAlignment="1" applyProtection="1">
      <alignment horizontal="center" vertical="center" shrinkToFit="1"/>
      <protection locked="0"/>
    </xf>
    <xf numFmtId="0" fontId="18" fillId="3" borderId="43" xfId="0" applyFont="1" applyFill="1" applyBorder="1" applyAlignment="1">
      <alignment horizontal="left" vertical="center" shrinkToFit="1"/>
    </xf>
    <xf numFmtId="0" fontId="18" fillId="0" borderId="43" xfId="0" applyFont="1" applyFill="1" applyBorder="1" applyAlignment="1" applyProtection="1">
      <alignment horizontal="center" vertical="center"/>
      <protection locked="0"/>
    </xf>
    <xf numFmtId="0" fontId="12" fillId="2" borderId="64" xfId="0" applyFont="1" applyFill="1" applyBorder="1" applyAlignment="1">
      <alignment horizontal="center" vertical="center"/>
    </xf>
    <xf numFmtId="176" fontId="19" fillId="0" borderId="45" xfId="0" applyNumberFormat="1" applyFont="1" applyFill="1" applyBorder="1" applyAlignment="1" applyProtection="1">
      <alignment horizontal="left" vertical="center" indent="1"/>
      <protection locked="0"/>
    </xf>
    <xf numFmtId="0" fontId="23" fillId="0" borderId="70" xfId="0" applyFont="1" applyFill="1" applyBorder="1" applyAlignment="1" applyProtection="1">
      <alignment horizontal="left" vertical="top" wrapText="1" indent="1"/>
      <protection locked="0"/>
    </xf>
    <xf numFmtId="0" fontId="23" fillId="0" borderId="71" xfId="0" applyFont="1" applyFill="1" applyBorder="1" applyAlignment="1" applyProtection="1">
      <alignment horizontal="left" vertical="top" wrapText="1" indent="1"/>
      <protection locked="0"/>
    </xf>
    <xf numFmtId="0" fontId="23" fillId="0" borderId="72" xfId="0" applyFont="1" applyFill="1" applyBorder="1" applyAlignment="1" applyProtection="1">
      <alignment horizontal="left" vertical="top" wrapText="1" indent="1"/>
      <protection locked="0"/>
    </xf>
    <xf numFmtId="0" fontId="12" fillId="2" borderId="20" xfId="0" applyFont="1" applyFill="1" applyBorder="1" applyAlignment="1">
      <alignment horizontal="center" vertical="center" textRotation="255" wrapText="1"/>
    </xf>
    <xf numFmtId="0" fontId="12" fillId="2" borderId="23" xfId="0" applyFont="1" applyFill="1" applyBorder="1" applyAlignment="1">
      <alignment horizontal="center" vertical="center" textRotation="255" wrapText="1"/>
    </xf>
    <xf numFmtId="0" fontId="12" fillId="0" borderId="63" xfId="0" applyFont="1" applyFill="1" applyBorder="1" applyAlignment="1" applyProtection="1">
      <alignment horizontal="left" vertical="top" wrapText="1" indent="1"/>
      <protection locked="0"/>
    </xf>
    <xf numFmtId="0" fontId="12" fillId="0" borderId="45" xfId="0" applyFont="1" applyFill="1" applyBorder="1" applyAlignment="1" applyProtection="1">
      <alignment horizontal="left" vertical="top" wrapText="1" indent="1"/>
      <protection locked="0"/>
    </xf>
    <xf numFmtId="0" fontId="12" fillId="0" borderId="64" xfId="0" applyFont="1" applyFill="1" applyBorder="1" applyAlignment="1" applyProtection="1">
      <alignment horizontal="left" vertical="top" wrapText="1" indent="1"/>
      <protection locked="0"/>
    </xf>
    <xf numFmtId="0" fontId="12" fillId="0" borderId="65" xfId="0" applyFont="1" applyFill="1" applyBorder="1" applyAlignment="1" applyProtection="1">
      <alignment horizontal="left" vertical="top" wrapText="1" indent="1"/>
      <protection locked="0"/>
    </xf>
    <xf numFmtId="0" fontId="12" fillId="0" borderId="66" xfId="0" applyFont="1" applyFill="1" applyBorder="1" applyAlignment="1" applyProtection="1">
      <alignment horizontal="left" vertical="top" wrapText="1" indent="1"/>
      <protection locked="0"/>
    </xf>
    <xf numFmtId="0" fontId="12" fillId="0" borderId="54" xfId="0" applyFont="1" applyFill="1" applyBorder="1" applyAlignment="1" applyProtection="1">
      <alignment horizontal="left" vertical="top" wrapText="1" indent="1"/>
      <protection locked="0"/>
    </xf>
    <xf numFmtId="0" fontId="19" fillId="0" borderId="63" xfId="0" applyFont="1" applyFill="1" applyBorder="1" applyAlignment="1" applyProtection="1">
      <alignment horizontal="left" vertical="center" indent="1"/>
      <protection locked="0"/>
    </xf>
    <xf numFmtId="0" fontId="19" fillId="0" borderId="45" xfId="0" applyFont="1" applyFill="1" applyBorder="1" applyAlignment="1" applyProtection="1">
      <alignment horizontal="left" vertical="center" indent="1"/>
      <protection locked="0"/>
    </xf>
    <xf numFmtId="0" fontId="19" fillId="0" borderId="67" xfId="0" applyFont="1" applyFill="1" applyBorder="1" applyAlignment="1" applyProtection="1">
      <alignment horizontal="left" vertical="center" indent="1"/>
      <protection locked="0"/>
    </xf>
    <xf numFmtId="0" fontId="19" fillId="0" borderId="68" xfId="0" applyFont="1" applyFill="1" applyBorder="1" applyAlignment="1" applyProtection="1">
      <alignment horizontal="center" vertical="center"/>
      <protection locked="0"/>
    </xf>
    <xf numFmtId="0" fontId="19" fillId="0" borderId="45" xfId="0" applyFont="1" applyFill="1" applyBorder="1" applyAlignment="1" applyProtection="1">
      <alignment horizontal="center" vertical="center"/>
      <protection locked="0"/>
    </xf>
    <xf numFmtId="0" fontId="19" fillId="0" borderId="67" xfId="0" applyFont="1" applyFill="1" applyBorder="1" applyAlignment="1" applyProtection="1">
      <alignment horizontal="center" vertical="center"/>
      <protection locked="0"/>
    </xf>
    <xf numFmtId="0" fontId="19" fillId="0" borderId="63" xfId="0" applyFont="1" applyFill="1" applyBorder="1" applyAlignment="1" applyProtection="1">
      <alignment horizontal="left" vertical="center" indent="1" shrinkToFit="1"/>
      <protection locked="0"/>
    </xf>
    <xf numFmtId="176" fontId="19" fillId="0" borderId="60" xfId="0" applyNumberFormat="1" applyFont="1" applyFill="1" applyBorder="1" applyAlignment="1" applyProtection="1">
      <alignment horizontal="center" vertical="center"/>
      <protection locked="0"/>
    </xf>
    <xf numFmtId="176" fontId="19" fillId="0" borderId="61" xfId="0" applyNumberFormat="1" applyFont="1" applyFill="1" applyBorder="1" applyAlignment="1" applyProtection="1">
      <alignment horizontal="center" vertical="center"/>
      <protection locked="0"/>
    </xf>
    <xf numFmtId="0" fontId="12" fillId="2" borderId="61" xfId="0" applyFont="1" applyFill="1" applyBorder="1" applyAlignment="1">
      <alignment horizontal="center" vertical="center"/>
    </xf>
    <xf numFmtId="177" fontId="19" fillId="0" borderId="61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 vertical="center" textRotation="255" wrapText="1"/>
    </xf>
    <xf numFmtId="0" fontId="12" fillId="2" borderId="41" xfId="0" applyFont="1" applyFill="1" applyBorder="1" applyAlignment="1">
      <alignment horizontal="distributed" vertical="center" indent="1"/>
    </xf>
    <xf numFmtId="0" fontId="12" fillId="2" borderId="50" xfId="0" applyFont="1" applyFill="1" applyBorder="1" applyAlignment="1">
      <alignment horizontal="distributed" vertical="center" indent="1"/>
    </xf>
    <xf numFmtId="0" fontId="12" fillId="2" borderId="65" xfId="0" applyFont="1" applyFill="1" applyBorder="1" applyAlignment="1">
      <alignment horizontal="center" vertical="center" wrapText="1"/>
    </xf>
    <xf numFmtId="0" fontId="12" fillId="2" borderId="66" xfId="0" applyFont="1" applyFill="1" applyBorder="1" applyAlignment="1">
      <alignment horizontal="center" vertical="center" wrapText="1"/>
    </xf>
    <xf numFmtId="0" fontId="19" fillId="0" borderId="61" xfId="0" applyFont="1" applyFill="1" applyBorder="1" applyAlignment="1" applyProtection="1">
      <alignment horizontal="left" vertical="center" indent="1"/>
      <protection locked="0"/>
    </xf>
    <xf numFmtId="0" fontId="19" fillId="0" borderId="64" xfId="0" applyFont="1" applyFill="1" applyBorder="1" applyAlignment="1" applyProtection="1">
      <alignment horizontal="center" vertical="center"/>
      <protection locked="0"/>
    </xf>
    <xf numFmtId="0" fontId="19" fillId="0" borderId="61" xfId="0" applyFont="1" applyFill="1" applyBorder="1" applyAlignment="1" applyProtection="1">
      <alignment horizontal="center" vertical="center"/>
      <protection locked="0"/>
    </xf>
    <xf numFmtId="0" fontId="19" fillId="0" borderId="62" xfId="0" applyFont="1" applyFill="1" applyBorder="1" applyAlignment="1" applyProtection="1">
      <alignment horizontal="center" vertical="center"/>
      <protection locked="0"/>
    </xf>
    <xf numFmtId="0" fontId="12" fillId="2" borderId="45" xfId="0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horizontal="center" vertical="center"/>
    </xf>
    <xf numFmtId="0" fontId="19" fillId="3" borderId="63" xfId="0" applyFont="1" applyFill="1" applyBorder="1" applyAlignment="1" applyProtection="1">
      <alignment horizontal="center" vertical="center" shrinkToFit="1"/>
      <protection locked="0"/>
    </xf>
    <xf numFmtId="0" fontId="19" fillId="3" borderId="45" xfId="0" applyFont="1" applyFill="1" applyBorder="1" applyAlignment="1" applyProtection="1">
      <alignment horizontal="center" vertical="center" shrinkToFit="1"/>
      <protection locked="0"/>
    </xf>
    <xf numFmtId="0" fontId="19" fillId="3" borderId="67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Fill="1" applyBorder="1" applyAlignment="1" applyProtection="1">
      <alignment horizontal="center" vertical="center"/>
      <protection locked="0"/>
    </xf>
    <xf numFmtId="0" fontId="19" fillId="0" borderId="66" xfId="0" applyFont="1" applyFill="1" applyBorder="1" applyAlignment="1" applyProtection="1">
      <alignment horizontal="center" vertical="center"/>
      <protection locked="0"/>
    </xf>
    <xf numFmtId="0" fontId="19" fillId="0" borderId="54" xfId="0" applyFont="1" applyFill="1" applyBorder="1" applyAlignment="1" applyProtection="1">
      <alignment horizontal="center" vertical="center"/>
      <protection locked="0"/>
    </xf>
    <xf numFmtId="176" fontId="19" fillId="0" borderId="63" xfId="0" applyNumberFormat="1" applyFont="1" applyFill="1" applyBorder="1" applyAlignment="1" applyProtection="1">
      <alignment horizontal="left" vertical="center" indent="1"/>
      <protection locked="0"/>
    </xf>
    <xf numFmtId="0" fontId="18" fillId="2" borderId="45" xfId="0" applyFont="1" applyFill="1" applyBorder="1" applyAlignment="1">
      <alignment horizontal="center" vertical="center"/>
    </xf>
    <xf numFmtId="0" fontId="22" fillId="0" borderId="45" xfId="0" applyFont="1" applyFill="1" applyBorder="1" applyAlignment="1" applyProtection="1">
      <alignment horizontal="center" vertical="center"/>
      <protection locked="0"/>
    </xf>
    <xf numFmtId="0" fontId="22" fillId="0" borderId="6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distributed" vertical="center" indent="1"/>
    </xf>
    <xf numFmtId="0" fontId="12" fillId="2" borderId="24" xfId="0" applyFont="1" applyFill="1" applyBorder="1" applyAlignment="1">
      <alignment horizontal="distributed" vertical="center" indent="1"/>
    </xf>
    <xf numFmtId="0" fontId="19" fillId="0" borderId="33" xfId="0" applyFont="1" applyFill="1" applyBorder="1" applyAlignment="1" applyProtection="1">
      <alignment horizontal="left" vertical="center" indent="1"/>
      <protection locked="0"/>
    </xf>
    <xf numFmtId="0" fontId="19" fillId="0" borderId="34" xfId="0" applyFont="1" applyFill="1" applyBorder="1" applyAlignment="1" applyProtection="1">
      <alignment horizontal="left" vertical="center" indent="1"/>
      <protection locked="0"/>
    </xf>
    <xf numFmtId="0" fontId="19" fillId="0" borderId="39" xfId="0" applyFont="1" applyFill="1" applyBorder="1" applyAlignment="1" applyProtection="1">
      <alignment horizontal="left" vertical="center" indent="1"/>
      <protection locked="0"/>
    </xf>
    <xf numFmtId="0" fontId="19" fillId="0" borderId="43" xfId="0" applyFont="1" applyFill="1" applyBorder="1" applyAlignment="1" applyProtection="1">
      <alignment horizontal="center" vertical="center"/>
      <protection locked="0"/>
    </xf>
    <xf numFmtId="0" fontId="19" fillId="0" borderId="44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Fill="1" applyBorder="1" applyAlignment="1" applyProtection="1">
      <alignment horizontal="left" vertical="center" wrapText="1" indent="1"/>
      <protection locked="0"/>
    </xf>
    <xf numFmtId="0" fontId="19" fillId="0" borderId="40" xfId="0" applyFont="1" applyFill="1" applyBorder="1" applyAlignment="1" applyProtection="1">
      <alignment horizontal="left" vertical="center" wrapText="1" indent="1"/>
      <protection locked="0"/>
    </xf>
    <xf numFmtId="0" fontId="19" fillId="0" borderId="25" xfId="0" applyFont="1" applyFill="1" applyBorder="1" applyAlignment="1" applyProtection="1">
      <alignment horizontal="left" vertical="center" wrapText="1" indent="1"/>
      <protection locked="0"/>
    </xf>
    <xf numFmtId="0" fontId="19" fillId="0" borderId="26" xfId="0" applyFont="1" applyFill="1" applyBorder="1" applyAlignment="1" applyProtection="1">
      <alignment horizontal="left" vertical="center" wrapText="1" indent="1"/>
      <protection locked="0"/>
    </xf>
    <xf numFmtId="0" fontId="19" fillId="0" borderId="27" xfId="0" applyFont="1" applyFill="1" applyBorder="1" applyAlignment="1" applyProtection="1">
      <alignment horizontal="left" vertical="center" wrapText="1" indent="1"/>
      <protection locked="0"/>
    </xf>
    <xf numFmtId="0" fontId="22" fillId="0" borderId="48" xfId="0" applyFont="1" applyFill="1" applyBorder="1" applyAlignment="1" applyProtection="1">
      <alignment horizontal="center" vertical="center" shrinkToFit="1"/>
      <protection locked="0"/>
    </xf>
    <xf numFmtId="176" fontId="19" fillId="0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horizontal="center" vertical="center"/>
      <protection locked="0"/>
    </xf>
    <xf numFmtId="176" fontId="19" fillId="0" borderId="51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2" borderId="55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/>
    </xf>
    <xf numFmtId="0" fontId="22" fillId="0" borderId="47" xfId="0" applyFont="1" applyFill="1" applyBorder="1" applyAlignment="1" applyProtection="1">
      <alignment horizontal="left" vertical="center" indent="1" shrinkToFit="1"/>
      <protection locked="0"/>
    </xf>
    <xf numFmtId="0" fontId="22" fillId="0" borderId="48" xfId="0" applyFont="1" applyFill="1" applyBorder="1" applyAlignment="1" applyProtection="1">
      <alignment horizontal="left" vertical="center" indent="1" shrinkToFit="1"/>
      <protection locked="0"/>
    </xf>
  </cellXfs>
  <cellStyles count="1">
    <cellStyle name="標準" xfId="0" builtinId="0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7"/>
  <sheetViews>
    <sheetView tabSelected="1" zoomScale="90" zoomScaleNormal="90" zoomScaleSheetLayoutView="90" workbookViewId="0">
      <selection activeCell="D8" sqref="D8:J8"/>
    </sheetView>
  </sheetViews>
  <sheetFormatPr defaultColWidth="8.75" defaultRowHeight="16.5"/>
  <cols>
    <col min="1" max="1" width="6.125" style="1" customWidth="1"/>
    <col min="2" max="2" width="6.875" style="1" customWidth="1"/>
    <col min="3" max="3" width="20.75" style="1" customWidth="1"/>
    <col min="4" max="4" width="7.875" style="1" customWidth="1"/>
    <col min="5" max="5" width="11.75" style="1" customWidth="1"/>
    <col min="6" max="6" width="7.875" style="1" customWidth="1"/>
    <col min="7" max="7" width="10.875" style="1" customWidth="1"/>
    <col min="8" max="8" width="7.875" style="1" customWidth="1"/>
    <col min="9" max="9" width="10.875" style="1" customWidth="1"/>
    <col min="10" max="10" width="9" style="1" customWidth="1"/>
    <col min="11" max="11" width="12.125" style="1" customWidth="1"/>
    <col min="12" max="12" width="10.875" style="1" customWidth="1"/>
    <col min="13" max="15" width="8.75" style="1"/>
    <col min="16" max="16" width="6.125" style="1" customWidth="1"/>
    <col min="17" max="16384" width="8.75" style="1"/>
  </cols>
  <sheetData>
    <row r="1" spans="1:15">
      <c r="A1" s="8" t="s">
        <v>104</v>
      </c>
    </row>
    <row r="2" spans="1:15" ht="30">
      <c r="C2" s="22" t="s">
        <v>103</v>
      </c>
      <c r="D2" s="2"/>
      <c r="E2" s="2"/>
      <c r="F2" s="2"/>
      <c r="G2" s="2"/>
      <c r="H2" s="2"/>
      <c r="I2" s="2"/>
      <c r="J2" s="2"/>
      <c r="K2" s="2"/>
      <c r="L2" s="2"/>
      <c r="M2" s="2"/>
      <c r="N2" s="169"/>
      <c r="O2" s="169"/>
    </row>
    <row r="3" spans="1:15" ht="13.5" customHeight="1">
      <c r="B3" s="4"/>
      <c r="C3" s="23"/>
      <c r="D3" s="5"/>
      <c r="E3" s="5"/>
      <c r="F3" s="5"/>
      <c r="G3" s="5"/>
      <c r="H3" s="5"/>
      <c r="I3" s="5"/>
      <c r="J3" s="4"/>
      <c r="K3" s="4"/>
      <c r="L3" s="4"/>
      <c r="M3" s="4"/>
      <c r="N3" s="4"/>
      <c r="O3" s="4"/>
    </row>
    <row r="4" spans="1:15" ht="18.75">
      <c r="B4" s="4"/>
      <c r="C4" s="23" t="s">
        <v>94</v>
      </c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</row>
    <row r="5" spans="1:15" ht="18.75">
      <c r="B5" s="4"/>
      <c r="C5" s="28" t="s">
        <v>187</v>
      </c>
      <c r="D5" s="5"/>
      <c r="E5" s="5"/>
      <c r="F5" s="5"/>
      <c r="G5" s="5"/>
      <c r="H5" s="5"/>
      <c r="I5" s="5"/>
      <c r="J5" s="4"/>
      <c r="K5" s="4"/>
      <c r="N5" s="4"/>
    </row>
    <row r="6" spans="1:15" ht="18.75">
      <c r="B6" s="4"/>
      <c r="C6" s="28" t="s">
        <v>186</v>
      </c>
      <c r="D6" s="24"/>
      <c r="E6" s="24"/>
      <c r="F6" s="24"/>
      <c r="G6" s="24"/>
      <c r="H6" s="24"/>
      <c r="I6" s="24"/>
      <c r="J6" s="25"/>
      <c r="K6" s="25"/>
      <c r="L6" s="26"/>
      <c r="M6" s="26"/>
      <c r="N6" s="25"/>
      <c r="O6" s="26"/>
    </row>
    <row r="7" spans="1:15" ht="14.25" customHeight="1">
      <c r="B7" s="4"/>
      <c r="C7" s="4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</row>
    <row r="8" spans="1:15" ht="24" customHeight="1">
      <c r="B8" s="4"/>
      <c r="C8" s="9" t="s">
        <v>109</v>
      </c>
      <c r="D8" s="187"/>
      <c r="E8" s="188"/>
      <c r="F8" s="188"/>
      <c r="G8" s="188"/>
      <c r="H8" s="188"/>
      <c r="I8" s="188"/>
      <c r="J8" s="189"/>
      <c r="K8" s="25"/>
      <c r="L8" s="9" t="s">
        <v>108</v>
      </c>
      <c r="M8" s="186"/>
      <c r="N8" s="186"/>
      <c r="O8" s="186"/>
    </row>
    <row r="9" spans="1:15" ht="19.5" thickBot="1">
      <c r="B9" s="4"/>
      <c r="C9" s="4"/>
      <c r="D9" s="25"/>
      <c r="E9" s="25"/>
      <c r="F9" s="30"/>
      <c r="G9" s="30"/>
      <c r="H9" s="30"/>
      <c r="I9" s="30"/>
      <c r="J9" s="30"/>
      <c r="K9" s="30"/>
      <c r="L9" s="25"/>
      <c r="M9" s="25"/>
      <c r="N9" s="25"/>
      <c r="O9" s="25"/>
    </row>
    <row r="10" spans="1:15" ht="40.5" customHeight="1">
      <c r="B10" s="170" t="s">
        <v>88</v>
      </c>
      <c r="C10" s="49" t="s">
        <v>59</v>
      </c>
      <c r="D10" s="194"/>
      <c r="E10" s="195"/>
      <c r="F10" s="195"/>
      <c r="G10" s="195"/>
      <c r="H10" s="195"/>
      <c r="I10" s="32" t="str">
        <f>IF(D10="その他（右のとおり）","その他（","")</f>
        <v/>
      </c>
      <c r="J10" s="185"/>
      <c r="K10" s="185"/>
      <c r="L10" s="185"/>
      <c r="M10" s="185"/>
      <c r="N10" s="185"/>
      <c r="O10" s="33" t="str">
        <f>IF(D10="その他（右のとおり）","）","")</f>
        <v/>
      </c>
    </row>
    <row r="11" spans="1:15" ht="31.15" customHeight="1" thickBot="1">
      <c r="B11" s="171"/>
      <c r="C11" s="50" t="s">
        <v>0</v>
      </c>
      <c r="D11" s="190"/>
      <c r="E11" s="190"/>
      <c r="F11" s="190"/>
      <c r="G11" s="191"/>
      <c r="H11" s="192"/>
      <c r="I11" s="192"/>
      <c r="J11" s="192"/>
      <c r="K11" s="192"/>
      <c r="L11" s="192"/>
      <c r="M11" s="192"/>
      <c r="N11" s="192"/>
      <c r="O11" s="193"/>
    </row>
    <row r="12" spans="1:15" ht="31.15" customHeight="1" thickTop="1">
      <c r="B12" s="129" t="s">
        <v>3</v>
      </c>
      <c r="C12" s="51" t="s">
        <v>4</v>
      </c>
      <c r="D12" s="174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6"/>
    </row>
    <row r="13" spans="1:15" ht="31.15" customHeight="1">
      <c r="B13" s="112"/>
      <c r="C13" s="52" t="s">
        <v>5</v>
      </c>
      <c r="D13" s="103"/>
      <c r="E13" s="104"/>
      <c r="F13" s="104"/>
      <c r="G13" s="104"/>
      <c r="H13" s="104"/>
      <c r="I13" s="104"/>
      <c r="J13" s="104"/>
      <c r="K13" s="31" t="s">
        <v>6</v>
      </c>
      <c r="L13" s="177"/>
      <c r="M13" s="177"/>
      <c r="N13" s="177"/>
      <c r="O13" s="178"/>
    </row>
    <row r="14" spans="1:15" ht="31.15" customHeight="1">
      <c r="B14" s="112"/>
      <c r="C14" s="53" t="s">
        <v>84</v>
      </c>
      <c r="D14" s="97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9"/>
    </row>
    <row r="15" spans="1:15" ht="31.15" customHeight="1">
      <c r="B15" s="112"/>
      <c r="C15" s="172" t="s">
        <v>7</v>
      </c>
      <c r="D15" s="179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1"/>
    </row>
    <row r="16" spans="1:15" ht="31.15" customHeight="1" thickBot="1">
      <c r="B16" s="130"/>
      <c r="C16" s="173"/>
      <c r="D16" s="182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4"/>
    </row>
    <row r="17" spans="2:19" ht="31.15" customHeight="1" thickTop="1">
      <c r="B17" s="148" t="s">
        <v>9</v>
      </c>
      <c r="C17" s="54" t="s">
        <v>10</v>
      </c>
      <c r="D17" s="36" t="s">
        <v>8</v>
      </c>
      <c r="E17" s="153"/>
      <c r="F17" s="153"/>
      <c r="G17" s="153"/>
      <c r="H17" s="37" t="s">
        <v>11</v>
      </c>
      <c r="I17" s="155"/>
      <c r="J17" s="155"/>
      <c r="K17" s="37" t="s">
        <v>12</v>
      </c>
      <c r="L17" s="155"/>
      <c r="M17" s="155"/>
      <c r="N17" s="155"/>
      <c r="O17" s="156"/>
    </row>
    <row r="18" spans="2:19" ht="31.15" customHeight="1">
      <c r="B18" s="148"/>
      <c r="C18" s="53" t="s">
        <v>105</v>
      </c>
      <c r="D18" s="137"/>
      <c r="E18" s="138"/>
      <c r="F18" s="138"/>
      <c r="G18" s="138"/>
      <c r="H18" s="138"/>
      <c r="I18" s="157"/>
      <c r="J18" s="157"/>
      <c r="K18" s="157"/>
      <c r="L18" s="157"/>
      <c r="M18" s="157"/>
      <c r="N18" s="157"/>
      <c r="O18" s="158"/>
    </row>
    <row r="19" spans="2:19" ht="31.15" customHeight="1">
      <c r="B19" s="148"/>
      <c r="C19" s="53" t="s">
        <v>76</v>
      </c>
      <c r="D19" s="165"/>
      <c r="E19" s="125"/>
      <c r="F19" s="125"/>
      <c r="G19" s="125"/>
      <c r="H19" s="125"/>
      <c r="I19" s="166" t="s">
        <v>15</v>
      </c>
      <c r="J19" s="166"/>
      <c r="K19" s="167"/>
      <c r="L19" s="167"/>
      <c r="M19" s="167"/>
      <c r="N19" s="167"/>
      <c r="O19" s="168"/>
    </row>
    <row r="20" spans="2:19" ht="30.75" customHeight="1">
      <c r="B20" s="148"/>
      <c r="C20" s="53" t="s">
        <v>16</v>
      </c>
      <c r="D20" s="159"/>
      <c r="E20" s="160"/>
      <c r="F20" s="161"/>
      <c r="G20" s="34" t="str">
        <f>IF(D20="その他（右のとおり）","その他（","")</f>
        <v/>
      </c>
      <c r="H20" s="162"/>
      <c r="I20" s="162"/>
      <c r="J20" s="162"/>
      <c r="K20" s="162"/>
      <c r="L20" s="162"/>
      <c r="M20" s="162"/>
      <c r="N20" s="162"/>
      <c r="O20" s="35" t="str">
        <f>IF(D20="その他（右のとおり）","）","")</f>
        <v/>
      </c>
    </row>
    <row r="21" spans="2:19" ht="30.75" customHeight="1">
      <c r="B21" s="148"/>
      <c r="C21" s="149" t="s">
        <v>17</v>
      </c>
      <c r="D21" s="117" t="s">
        <v>18</v>
      </c>
      <c r="E21" s="68"/>
      <c r="F21" s="68"/>
      <c r="G21" s="141"/>
      <c r="H21" s="141"/>
      <c r="I21" s="141"/>
      <c r="J21" s="141"/>
      <c r="K21" s="141"/>
      <c r="L21" s="141"/>
      <c r="M21" s="141"/>
      <c r="N21" s="141"/>
      <c r="O21" s="154"/>
    </row>
    <row r="22" spans="2:19" ht="30.75" customHeight="1" thickBot="1">
      <c r="B22" s="148"/>
      <c r="C22" s="150"/>
      <c r="D22" s="151" t="s">
        <v>77</v>
      </c>
      <c r="E22" s="152"/>
      <c r="F22" s="152"/>
      <c r="G22" s="163"/>
      <c r="H22" s="163"/>
      <c r="I22" s="163"/>
      <c r="J22" s="163"/>
      <c r="K22" s="163"/>
      <c r="L22" s="163"/>
      <c r="M22" s="163"/>
      <c r="N22" s="163"/>
      <c r="O22" s="164"/>
    </row>
    <row r="23" spans="2:19" ht="30.75" customHeight="1" thickTop="1">
      <c r="B23" s="129" t="s">
        <v>27</v>
      </c>
      <c r="C23" s="54" t="s">
        <v>145</v>
      </c>
      <c r="D23" s="144"/>
      <c r="E23" s="145"/>
      <c r="F23" s="145"/>
      <c r="G23" s="145"/>
      <c r="H23" s="145"/>
      <c r="I23" s="146" t="s">
        <v>145</v>
      </c>
      <c r="J23" s="146"/>
      <c r="K23" s="147"/>
      <c r="L23" s="147"/>
      <c r="M23" s="147"/>
      <c r="N23" s="38" t="s">
        <v>175</v>
      </c>
      <c r="O23" s="39"/>
    </row>
    <row r="24" spans="2:19" ht="30.75" customHeight="1">
      <c r="B24" s="112"/>
      <c r="C24" s="53" t="s">
        <v>28</v>
      </c>
      <c r="D24" s="137"/>
      <c r="E24" s="138"/>
      <c r="F24" s="139"/>
      <c r="G24" s="34" t="str">
        <f>IF(D24="その他（右のとおり）","その他（","")</f>
        <v/>
      </c>
      <c r="H24" s="140"/>
      <c r="I24" s="141"/>
      <c r="J24" s="141"/>
      <c r="K24" s="141"/>
      <c r="L24" s="141"/>
      <c r="M24" s="141"/>
      <c r="N24" s="142"/>
      <c r="O24" s="35" t="str">
        <f>IF(D24="その他（右のとおり）","）","")</f>
        <v/>
      </c>
      <c r="P24" s="3"/>
      <c r="Q24" s="3"/>
    </row>
    <row r="25" spans="2:19" ht="30.75" customHeight="1">
      <c r="B25" s="112"/>
      <c r="C25" s="52" t="s">
        <v>92</v>
      </c>
      <c r="D25" s="143"/>
      <c r="E25" s="92"/>
      <c r="F25" s="93"/>
      <c r="G25" s="34" t="str">
        <f>IF(D25="その他（右のとおり）","その他（","")</f>
        <v/>
      </c>
      <c r="H25" s="140"/>
      <c r="I25" s="141"/>
      <c r="J25" s="141"/>
      <c r="K25" s="141"/>
      <c r="L25" s="141"/>
      <c r="M25" s="141"/>
      <c r="N25" s="142"/>
      <c r="O25" s="35" t="str">
        <f>IF(D25="その他（右のとおり）","）","")</f>
        <v/>
      </c>
      <c r="P25" s="29"/>
    </row>
    <row r="26" spans="2:19" ht="215.25" customHeight="1">
      <c r="B26" s="112"/>
      <c r="C26" s="52" t="s">
        <v>29</v>
      </c>
      <c r="D26" s="131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3"/>
    </row>
    <row r="27" spans="2:19" ht="38.450000000000003" customHeight="1" thickBot="1">
      <c r="B27" s="130"/>
      <c r="C27" s="50" t="s">
        <v>30</v>
      </c>
      <c r="D27" s="134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2:19" ht="130.15" customHeight="1" thickTop="1">
      <c r="B28" s="111" t="s">
        <v>43</v>
      </c>
      <c r="C28" s="55" t="s">
        <v>44</v>
      </c>
      <c r="D28" s="114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</row>
    <row r="29" spans="2:19" ht="37.5" customHeight="1">
      <c r="B29" s="112"/>
      <c r="C29" s="52" t="s">
        <v>45</v>
      </c>
      <c r="D29" s="103"/>
      <c r="E29" s="104"/>
      <c r="F29" s="104"/>
      <c r="G29" s="104"/>
      <c r="H29" s="34" t="str">
        <f>IF(D29="その他（右のとおり）","その他（","")</f>
        <v/>
      </c>
      <c r="I29" s="119"/>
      <c r="J29" s="119"/>
      <c r="K29" s="119"/>
      <c r="L29" s="119"/>
      <c r="M29" s="119"/>
      <c r="N29" s="119"/>
      <c r="O29" s="35" t="str">
        <f>IF(D29="その他（右のとおり）","）","")</f>
        <v/>
      </c>
      <c r="R29" s="7"/>
      <c r="S29" s="6"/>
    </row>
    <row r="30" spans="2:19" ht="30.75" customHeight="1">
      <c r="B30" s="112"/>
      <c r="C30" s="52" t="s">
        <v>46</v>
      </c>
      <c r="D30" s="117" t="s">
        <v>48</v>
      </c>
      <c r="E30" s="68"/>
      <c r="F30" s="118"/>
      <c r="G30" s="118"/>
      <c r="H30" s="118"/>
      <c r="I30" s="118"/>
      <c r="J30" s="91" t="s">
        <v>86</v>
      </c>
      <c r="K30" s="91"/>
      <c r="L30" s="95"/>
      <c r="M30" s="95"/>
      <c r="N30" s="95"/>
      <c r="O30" s="96"/>
      <c r="R30" s="7"/>
      <c r="S30" s="6"/>
    </row>
    <row r="31" spans="2:19" ht="30.75" customHeight="1">
      <c r="B31" s="112"/>
      <c r="C31" s="52" t="s">
        <v>69</v>
      </c>
      <c r="D31" s="97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  <row r="32" spans="2:19" ht="30.75" customHeight="1">
      <c r="B32" s="112"/>
      <c r="C32" s="52" t="s">
        <v>60</v>
      </c>
      <c r="D32" s="103"/>
      <c r="E32" s="104"/>
      <c r="F32" s="104"/>
      <c r="G32" s="40" t="str">
        <f>IF(OR(D32="骨折（部位は右のとおり）",D32="打撲",D32="脱臼",D32="捻挫",D32="切傷・擦過傷"),"部位（",IF(D32="その他（右のとおり）","その他（",""))</f>
        <v/>
      </c>
      <c r="H32" s="94"/>
      <c r="I32" s="94"/>
      <c r="J32" s="94"/>
      <c r="K32" s="94"/>
      <c r="L32" s="94"/>
      <c r="M32" s="94"/>
      <c r="N32" s="94"/>
      <c r="O32" s="35" t="str">
        <f>IF(OR(D32="骨折（部位は右のとおり）",D32="打撲",D32="脱臼",D32="捻挫",D32="切傷・擦過傷"),")",IF(D32="その他（右のとおり）",")",""))</f>
        <v/>
      </c>
    </row>
    <row r="33" spans="2:15" ht="31.15" customHeight="1" thickBot="1">
      <c r="B33" s="113"/>
      <c r="C33" s="50" t="s">
        <v>71</v>
      </c>
      <c r="D33" s="10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2"/>
    </row>
    <row r="34" spans="2:15" ht="82.9" customHeight="1" thickTop="1">
      <c r="B34" s="105" t="s">
        <v>50</v>
      </c>
      <c r="C34" s="55" t="s">
        <v>51</v>
      </c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10"/>
    </row>
    <row r="35" spans="2:15" ht="36.6" customHeight="1">
      <c r="B35" s="106"/>
      <c r="C35" s="69" t="s">
        <v>52</v>
      </c>
      <c r="D35" s="67" t="s">
        <v>79</v>
      </c>
      <c r="E35" s="68"/>
      <c r="F35" s="92"/>
      <c r="G35" s="92"/>
      <c r="H35" s="92"/>
      <c r="I35" s="92"/>
      <c r="J35" s="92"/>
      <c r="K35" s="93"/>
      <c r="L35" s="34" t="str">
        <f>IF(F35="その他（右のとおり）","その他（","")</f>
        <v/>
      </c>
      <c r="M35" s="94"/>
      <c r="N35" s="94"/>
      <c r="O35" s="35" t="str">
        <f>IF(F35="その他（右のとおり）","）","")</f>
        <v/>
      </c>
    </row>
    <row r="36" spans="2:15" ht="36.6" customHeight="1">
      <c r="B36" s="106"/>
      <c r="C36" s="69"/>
      <c r="D36" s="67" t="s">
        <v>80</v>
      </c>
      <c r="E36" s="91"/>
      <c r="F36" s="125"/>
      <c r="G36" s="125"/>
      <c r="H36" s="125"/>
      <c r="I36" s="125"/>
      <c r="J36" s="125"/>
      <c r="K36" s="68"/>
      <c r="L36" s="68"/>
      <c r="M36" s="68"/>
      <c r="N36" s="68"/>
      <c r="O36" s="124"/>
    </row>
    <row r="37" spans="2:15" ht="30" customHeight="1">
      <c r="B37" s="106"/>
      <c r="C37" s="69" t="s">
        <v>93</v>
      </c>
      <c r="D37" s="57" t="s">
        <v>177</v>
      </c>
      <c r="E37" s="41" t="s">
        <v>54</v>
      </c>
      <c r="F37" s="42"/>
      <c r="G37" s="58" t="s">
        <v>177</v>
      </c>
      <c r="H37" s="43" t="s">
        <v>55</v>
      </c>
      <c r="I37" s="43"/>
      <c r="J37" s="44"/>
      <c r="K37" s="58" t="s">
        <v>177</v>
      </c>
      <c r="L37" s="43" t="s">
        <v>42</v>
      </c>
      <c r="M37" s="43"/>
      <c r="N37" s="45"/>
      <c r="O37" s="46"/>
    </row>
    <row r="38" spans="2:15" ht="30.75" customHeight="1">
      <c r="B38" s="106"/>
      <c r="C38" s="69"/>
      <c r="D38" s="47" t="s">
        <v>78</v>
      </c>
      <c r="E38" s="120"/>
      <c r="F38" s="120"/>
      <c r="G38" s="122" t="s">
        <v>170</v>
      </c>
      <c r="H38" s="122"/>
      <c r="I38" s="121"/>
      <c r="J38" s="121"/>
      <c r="K38" s="44" t="s">
        <v>171</v>
      </c>
      <c r="L38" s="123"/>
      <c r="M38" s="123"/>
      <c r="N38" s="123"/>
      <c r="O38" s="48" t="s">
        <v>2</v>
      </c>
    </row>
    <row r="39" spans="2:15" ht="40.5" customHeight="1" thickBot="1">
      <c r="B39" s="107"/>
      <c r="C39" s="56" t="s">
        <v>89</v>
      </c>
      <c r="D39" s="126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8"/>
    </row>
    <row r="40" spans="2:15" ht="16.5" customHeight="1">
      <c r="B40" s="70" t="s">
        <v>81</v>
      </c>
      <c r="C40" s="71"/>
      <c r="D40" s="72"/>
      <c r="E40" s="73" t="s">
        <v>56</v>
      </c>
      <c r="F40" s="74"/>
      <c r="G40" s="74"/>
      <c r="H40" s="74"/>
      <c r="I40" s="74"/>
      <c r="J40" s="74"/>
      <c r="K40" s="74"/>
      <c r="L40" s="74"/>
      <c r="M40" s="74"/>
      <c r="N40" s="74"/>
      <c r="O40" s="75"/>
    </row>
    <row r="41" spans="2:15" ht="198.6" customHeight="1" thickBot="1">
      <c r="B41" s="70"/>
      <c r="C41" s="71"/>
      <c r="D41" s="72"/>
      <c r="E41" s="76"/>
      <c r="F41" s="77"/>
      <c r="G41" s="77"/>
      <c r="H41" s="77"/>
      <c r="I41" s="77"/>
      <c r="J41" s="77"/>
      <c r="K41" s="77"/>
      <c r="L41" s="77"/>
      <c r="M41" s="77"/>
      <c r="N41" s="77"/>
      <c r="O41" s="78"/>
    </row>
    <row r="42" spans="2:15" ht="16.5" customHeight="1" thickTop="1">
      <c r="B42" s="79" t="s">
        <v>82</v>
      </c>
      <c r="C42" s="80"/>
      <c r="D42" s="81"/>
      <c r="E42" s="85" t="s">
        <v>56</v>
      </c>
      <c r="F42" s="86"/>
      <c r="G42" s="86"/>
      <c r="H42" s="86"/>
      <c r="I42" s="86"/>
      <c r="J42" s="86"/>
      <c r="K42" s="86"/>
      <c r="L42" s="86"/>
      <c r="M42" s="86"/>
      <c r="N42" s="86"/>
      <c r="O42" s="87"/>
    </row>
    <row r="43" spans="2:15" ht="198.6" customHeight="1" thickBot="1">
      <c r="B43" s="82"/>
      <c r="C43" s="83"/>
      <c r="D43" s="84"/>
      <c r="E43" s="88"/>
      <c r="F43" s="89"/>
      <c r="G43" s="89"/>
      <c r="H43" s="89"/>
      <c r="I43" s="89"/>
      <c r="J43" s="89"/>
      <c r="K43" s="89"/>
      <c r="L43" s="89"/>
      <c r="M43" s="89"/>
      <c r="N43" s="89"/>
      <c r="O43" s="90"/>
    </row>
    <row r="44" spans="2:15" ht="61.15" customHeight="1" thickTop="1">
      <c r="B44" s="59" t="s">
        <v>83</v>
      </c>
      <c r="C44" s="60"/>
      <c r="D44" s="61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4"/>
    </row>
    <row r="45" spans="2:15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2:15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2:15" ht="18.7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</sheetData>
  <sheetProtection sheet="1" objects="1" scenarios="1"/>
  <mergeCells count="77">
    <mergeCell ref="N2:O2"/>
    <mergeCell ref="B10:B11"/>
    <mergeCell ref="B12:B16"/>
    <mergeCell ref="D14:O14"/>
    <mergeCell ref="C15:C16"/>
    <mergeCell ref="D12:O12"/>
    <mergeCell ref="L13:O13"/>
    <mergeCell ref="D13:J13"/>
    <mergeCell ref="D15:O16"/>
    <mergeCell ref="J10:N10"/>
    <mergeCell ref="M8:O8"/>
    <mergeCell ref="D8:J8"/>
    <mergeCell ref="D11:F11"/>
    <mergeCell ref="G11:O11"/>
    <mergeCell ref="D10:H10"/>
    <mergeCell ref="B17:B22"/>
    <mergeCell ref="C21:C22"/>
    <mergeCell ref="D21:F21"/>
    <mergeCell ref="D22:F22"/>
    <mergeCell ref="E17:G17"/>
    <mergeCell ref="D18:H18"/>
    <mergeCell ref="G21:O21"/>
    <mergeCell ref="I17:J17"/>
    <mergeCell ref="L17:O17"/>
    <mergeCell ref="I18:O18"/>
    <mergeCell ref="D20:F20"/>
    <mergeCell ref="H20:N20"/>
    <mergeCell ref="G22:O22"/>
    <mergeCell ref="D19:H19"/>
    <mergeCell ref="I19:J19"/>
    <mergeCell ref="K19:O19"/>
    <mergeCell ref="D39:O39"/>
    <mergeCell ref="B23:B27"/>
    <mergeCell ref="D26:O26"/>
    <mergeCell ref="D27:O27"/>
    <mergeCell ref="D24:F24"/>
    <mergeCell ref="H24:N24"/>
    <mergeCell ref="D25:F25"/>
    <mergeCell ref="H25:N25"/>
    <mergeCell ref="D23:H23"/>
    <mergeCell ref="I23:J23"/>
    <mergeCell ref="K23:M23"/>
    <mergeCell ref="E38:F38"/>
    <mergeCell ref="I38:J38"/>
    <mergeCell ref="G38:H38"/>
    <mergeCell ref="L38:N38"/>
    <mergeCell ref="K36:O36"/>
    <mergeCell ref="F36:J36"/>
    <mergeCell ref="C35:C36"/>
    <mergeCell ref="B28:B33"/>
    <mergeCell ref="D28:O28"/>
    <mergeCell ref="D30:E30"/>
    <mergeCell ref="F30:I30"/>
    <mergeCell ref="D29:G29"/>
    <mergeCell ref="I29:N29"/>
    <mergeCell ref="J30:K30"/>
    <mergeCell ref="L30:O30"/>
    <mergeCell ref="D31:O31"/>
    <mergeCell ref="D33:O33"/>
    <mergeCell ref="D32:F32"/>
    <mergeCell ref="H32:N32"/>
    <mergeCell ref="B44:D44"/>
    <mergeCell ref="E44:O44"/>
    <mergeCell ref="B45:O46"/>
    <mergeCell ref="D35:E35"/>
    <mergeCell ref="C37:C38"/>
    <mergeCell ref="B40:D41"/>
    <mergeCell ref="E40:O40"/>
    <mergeCell ref="E41:O41"/>
    <mergeCell ref="B42:D43"/>
    <mergeCell ref="E42:O42"/>
    <mergeCell ref="E43:O43"/>
    <mergeCell ref="D36:E36"/>
    <mergeCell ref="F35:K35"/>
    <mergeCell ref="M35:N35"/>
    <mergeCell ref="B34:B39"/>
    <mergeCell ref="D34:O34"/>
  </mergeCells>
  <phoneticPr fontId="1"/>
  <conditionalFormatting sqref="J10:N10">
    <cfRule type="expression" dxfId="6" priority="7">
      <formula>OR(D10="",D10="死亡",D10="入院",D10="受診(外来･往診)、自施設で応急処置")</formula>
    </cfRule>
  </conditionalFormatting>
  <conditionalFormatting sqref="H32:N32">
    <cfRule type="expression" dxfId="5" priority="3">
      <formula>$D$32=""</formula>
    </cfRule>
  </conditionalFormatting>
  <conditionalFormatting sqref="H20:N20">
    <cfRule type="expression" dxfId="4" priority="1">
      <formula>OR(D20="",D20="事業所所在地と同じ")</formula>
    </cfRule>
  </conditionalFormatting>
  <dataValidations count="5">
    <dataValidation type="whole" allowBlank="1" showInputMessage="1" showErrorMessage="1" sqref="L13:O13">
      <formula1>1000000000</formula1>
      <formula2>9999999999</formula2>
    </dataValidation>
    <dataValidation type="textLength" allowBlank="1" showInputMessage="1" showErrorMessage="1" sqref="I18">
      <formula1>4</formula1>
      <formula2>6</formula2>
    </dataValidation>
    <dataValidation type="textLength" allowBlank="1" showInputMessage="1" showErrorMessage="1" sqref="D18:H18">
      <formula1>1</formula1>
      <formula2>10</formula2>
    </dataValidation>
    <dataValidation type="whole" allowBlank="1" showInputMessage="1" showErrorMessage="1" sqref="I23">
      <formula1>1</formula1>
      <formula2>31</formula2>
    </dataValidation>
    <dataValidation type="time" showInputMessage="1" showErrorMessage="1" sqref="K23:M23">
      <formula1>0</formula1>
      <formula2>0.999305555555556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27" max="15" man="1"/>
  </row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00843FE-F3A4-441A-AF24-B110CFEF9BF1}">
            <xm:f>OR(D24="",D24=選択リスト!$J$3,D24=選択リスト!$J$4,D24=選択リスト!$J$5,D24=選択リスト!$J$6,D24=選択リスト!$J$7,D24=選択リスト!$J$8,D24=選択リスト!$J$9,D24=選択リスト!$J$10,D24=選択リスト!$J$11)</xm:f>
            <x14:dxf>
              <fill>
                <patternFill>
                  <bgColor theme="8" tint="0.79998168889431442"/>
                </patternFill>
              </fill>
            </x14:dxf>
          </x14:cfRule>
          <xm:sqref>H24:N24</xm:sqref>
        </x14:conditionalFormatting>
        <x14:conditionalFormatting xmlns:xm="http://schemas.microsoft.com/office/excel/2006/main">
          <x14:cfRule type="expression" priority="5" id="{3F3FBE01-929A-40FE-9EF7-2FFD36EE171B}">
            <xm:f>OR(D25="",D25=選択リスト!$K$3,D25=選択リスト!$K$4,D25=選択リスト!$K$5,D25=選択リスト!$K$6,D25=選択リスト!$K$7,D25=選択リスト!$K$8,D25=選択リスト!$K$9)</xm:f>
            <x14:dxf>
              <fill>
                <patternFill>
                  <bgColor theme="8" tint="0.79998168889431442"/>
                </patternFill>
              </fill>
            </x14:dxf>
          </x14:cfRule>
          <xm:sqref>H25:N25</xm:sqref>
        </x14:conditionalFormatting>
        <x14:conditionalFormatting xmlns:xm="http://schemas.microsoft.com/office/excel/2006/main">
          <x14:cfRule type="expression" priority="4" id="{10819DB3-B63F-4A22-B866-259D4314FE80}">
            <xm:f>OR(D29="",D29=選択リスト!$L$3,D29=選択リスト!$L$4,D29=選択リスト!$L$5)</xm:f>
            <x14:dxf>
              <fill>
                <patternFill>
                  <bgColor theme="8" tint="0.79998168889431442"/>
                </patternFill>
              </fill>
            </x14:dxf>
          </x14:cfRule>
          <xm:sqref>I29:N29</xm:sqref>
        </x14:conditionalFormatting>
        <x14:conditionalFormatting xmlns:xm="http://schemas.microsoft.com/office/excel/2006/main">
          <x14:cfRule type="expression" priority="2" id="{900ADFB5-0F66-46D1-9855-79BCFA0F97AA}">
            <xm:f>OR(F35="",F35=選択リスト!$N$3,F35=選択リスト!$N$4,F35=選択リスト!$N$5,F35=選択リスト!$N$6,F35=選択リスト!$N$7,F35=選択リスト!$N$8,F35=選択リスト!$N$9)</xm:f>
            <x14:dxf>
              <fill>
                <patternFill>
                  <bgColor theme="8" tint="0.79998168889431442"/>
                </patternFill>
              </fill>
            </x14:dxf>
          </x14:cfRule>
          <xm:sqref>M35:N35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>
          <x14:formula1>
            <xm:f>選択リスト!$E$2:$E$63</xm:f>
          </x14:formula1>
          <xm:sqref>I17:J17</xm:sqref>
        </x14:dataValidation>
        <x14:dataValidation type="list" allowBlank="1" showInputMessage="1" showErrorMessage="1">
          <x14:formula1>
            <xm:f>選択リスト!$A$2:$A$13</xm:f>
          </x14:formula1>
          <xm:sqref>D8:J8</xm:sqref>
        </x14:dataValidation>
        <x14:dataValidation type="list" allowBlank="1" showInputMessage="1" showErrorMessage="1">
          <x14:formula1>
            <xm:f>選択リスト!$F$2:$F$4</xm:f>
          </x14:formula1>
          <xm:sqref>L17:O17</xm:sqref>
        </x14:dataValidation>
        <x14:dataValidation type="list" allowBlank="1" showInputMessage="1" showErrorMessage="1">
          <x14:formula1>
            <xm:f>選択リスト!$C$2:$C$6</xm:f>
          </x14:formula1>
          <xm:sqref>D10</xm:sqref>
        </x14:dataValidation>
        <x14:dataValidation type="list" allowBlank="1" showInputMessage="1" showErrorMessage="1">
          <x14:formula1>
            <xm:f>選択リスト!$H$2:$H$14</xm:f>
          </x14:formula1>
          <xm:sqref>G21:O21</xm:sqref>
        </x14:dataValidation>
        <x14:dataValidation type="list" allowBlank="1" showInputMessage="1">
          <x14:formula1>
            <xm:f>選択リスト!$D$2:$D$17</xm:f>
          </x14:formula1>
          <xm:sqref>D14:O14</xm:sqref>
        </x14:dataValidation>
        <x14:dataValidation type="list" allowBlank="1" showInputMessage="1" showErrorMessage="1">
          <x14:formula1>
            <xm:f>選択リスト!$I$2:$I$10</xm:f>
          </x14:formula1>
          <xm:sqref>G22:O22</xm:sqref>
        </x14:dataValidation>
        <x14:dataValidation type="list" allowBlank="1" showInputMessage="1" showErrorMessage="1">
          <x14:formula1>
            <xm:f>選択リスト!$J$2:$J$12</xm:f>
          </x14:formula1>
          <xm:sqref>D24:F24</xm:sqref>
        </x14:dataValidation>
        <x14:dataValidation type="list" allowBlank="1" showInputMessage="1" showErrorMessage="1">
          <x14:formula1>
            <xm:f>選択リスト!$K$2:$K$10</xm:f>
          </x14:formula1>
          <xm:sqref>D25:F25</xm:sqref>
        </x14:dataValidation>
        <x14:dataValidation type="list" errorStyle="warning" showInputMessage="1" showErrorMessage="1" errorTitle="注意" error="選択リストにない場合は手入力可です。その場合は「続けますか」に対し「はい」をクリックしてください。">
          <x14:formula1>
            <xm:f>選択リスト!$G$2:$G$16</xm:f>
          </x14:formula1>
          <xm:sqref>K19:O19</xm:sqref>
        </x14:dataValidation>
        <x14:dataValidation type="list" allowBlank="1" showInputMessage="1" showErrorMessage="1">
          <x14:formula1>
            <xm:f>選択リスト!$M$3:$M$8</xm:f>
          </x14:formula1>
          <xm:sqref>D32</xm:sqref>
        </x14:dataValidation>
        <x14:dataValidation type="list" allowBlank="1" showInputMessage="1" showErrorMessage="1">
          <x14:formula1>
            <xm:f>選択リスト!$L$2:$L$6</xm:f>
          </x14:formula1>
          <xm:sqref>D29:G29</xm:sqref>
        </x14:dataValidation>
        <x14:dataValidation type="list" allowBlank="1" showInputMessage="1" showErrorMessage="1">
          <x14:formula1>
            <xm:f>選択リスト!$N$2:$N$10</xm:f>
          </x14:formula1>
          <xm:sqref>F35:K35</xm:sqref>
        </x14:dataValidation>
        <x14:dataValidation type="list" allowBlank="1" showInputMessage="1" showErrorMessage="1">
          <x14:formula1>
            <xm:f>選択リスト!$B$3:$B$4</xm:f>
          </x14:formula1>
          <xm:sqref>K37 G37 D37</xm:sqref>
        </x14:dataValidation>
        <x14:dataValidation type="list" allowBlank="1" showInputMessage="1" showErrorMessage="1">
          <x14:formula1>
            <xm:f>選択リスト!$C$8:$C$10</xm:f>
          </x14:formula1>
          <xm:sqref>D20:F20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"/>
  <sheetViews>
    <sheetView topLeftCell="AG1" workbookViewId="0">
      <selection activeCell="AS5" sqref="AS5"/>
    </sheetView>
  </sheetViews>
  <sheetFormatPr defaultRowHeight="13.5"/>
  <cols>
    <col min="1" max="18" width="5.625" style="12" customWidth="1"/>
    <col min="19" max="19" width="7.625" style="12" customWidth="1"/>
    <col min="20" max="16384" width="9" style="12"/>
  </cols>
  <sheetData>
    <row r="1" spans="1:50" s="11" customFormat="1" ht="29.25" customHeight="1">
      <c r="A1" s="11" t="s">
        <v>109</v>
      </c>
      <c r="B1" s="11" t="s">
        <v>125</v>
      </c>
      <c r="C1" s="11" t="s">
        <v>120</v>
      </c>
      <c r="D1" s="11" t="s">
        <v>121</v>
      </c>
      <c r="E1" s="11" t="s">
        <v>122</v>
      </c>
      <c r="F1" s="11" t="s">
        <v>123</v>
      </c>
      <c r="G1" s="11" t="s">
        <v>124</v>
      </c>
      <c r="H1" s="11" t="s">
        <v>4</v>
      </c>
      <c r="I1" s="11" t="s">
        <v>5</v>
      </c>
      <c r="J1" s="11" t="s">
        <v>6</v>
      </c>
      <c r="K1" s="11" t="s">
        <v>84</v>
      </c>
      <c r="L1" s="11" t="s">
        <v>7</v>
      </c>
      <c r="M1" s="11" t="s">
        <v>8</v>
      </c>
      <c r="N1" s="11" t="s">
        <v>11</v>
      </c>
      <c r="O1" s="11" t="s">
        <v>126</v>
      </c>
      <c r="P1" s="11" t="s">
        <v>105</v>
      </c>
      <c r="Q1" s="11" t="s">
        <v>76</v>
      </c>
      <c r="R1" s="11" t="s">
        <v>15</v>
      </c>
      <c r="S1" s="11" t="s">
        <v>141</v>
      </c>
      <c r="T1" s="11" t="s">
        <v>141</v>
      </c>
      <c r="U1" s="11" t="s">
        <v>144</v>
      </c>
      <c r="V1" s="11" t="s">
        <v>143</v>
      </c>
      <c r="W1" s="11" t="s">
        <v>146</v>
      </c>
      <c r="X1" s="11" t="s">
        <v>176</v>
      </c>
      <c r="Y1" s="11" t="s">
        <v>147</v>
      </c>
      <c r="Z1" s="11" t="s">
        <v>148</v>
      </c>
      <c r="AA1" s="12" t="s">
        <v>149</v>
      </c>
      <c r="AB1" s="12" t="s">
        <v>150</v>
      </c>
      <c r="AC1" s="11" t="s">
        <v>29</v>
      </c>
      <c r="AD1" s="13" t="s">
        <v>30</v>
      </c>
      <c r="AE1" s="11" t="s">
        <v>44</v>
      </c>
      <c r="AF1" s="11" t="s">
        <v>152</v>
      </c>
      <c r="AG1" s="11" t="s">
        <v>153</v>
      </c>
      <c r="AH1" s="11" t="s">
        <v>48</v>
      </c>
      <c r="AI1" s="11" t="s">
        <v>86</v>
      </c>
      <c r="AJ1" s="11" t="s">
        <v>69</v>
      </c>
      <c r="AK1" s="13" t="s">
        <v>157</v>
      </c>
      <c r="AL1" s="13" t="s">
        <v>158</v>
      </c>
      <c r="AM1" s="11" t="s">
        <v>71</v>
      </c>
      <c r="AN1" s="11" t="s">
        <v>51</v>
      </c>
      <c r="AO1" s="11" t="s">
        <v>165</v>
      </c>
      <c r="AP1" s="11" t="s">
        <v>166</v>
      </c>
      <c r="AQ1" s="11" t="s">
        <v>80</v>
      </c>
      <c r="AR1" s="11" t="s">
        <v>167</v>
      </c>
      <c r="AS1" s="11" t="s">
        <v>168</v>
      </c>
      <c r="AT1" s="11" t="s">
        <v>169</v>
      </c>
      <c r="AU1" s="11" t="s">
        <v>89</v>
      </c>
      <c r="AV1" s="11" t="s">
        <v>172</v>
      </c>
      <c r="AW1" s="11" t="s">
        <v>173</v>
      </c>
      <c r="AX1" s="11" t="s">
        <v>174</v>
      </c>
    </row>
    <row r="2" spans="1:50" s="13" customFormat="1" ht="11.25">
      <c r="A2" s="13">
        <f>事故報告!D8</f>
        <v>0</v>
      </c>
      <c r="B2" s="14">
        <f>事故報告!M8</f>
        <v>0</v>
      </c>
      <c r="D2" s="13">
        <f>事故報告!D10</f>
        <v>0</v>
      </c>
      <c r="E2" s="13">
        <f>事故報告!H10</f>
        <v>0</v>
      </c>
      <c r="F2" s="13">
        <f>事故報告!J10</f>
        <v>0</v>
      </c>
      <c r="G2" s="14">
        <f>事故報告!D11</f>
        <v>0</v>
      </c>
      <c r="H2" s="13">
        <f>事故報告!D12</f>
        <v>0</v>
      </c>
      <c r="I2" s="13">
        <f>事故報告!D13</f>
        <v>0</v>
      </c>
      <c r="J2" s="13">
        <f>事故報告!L13</f>
        <v>0</v>
      </c>
      <c r="K2" s="13">
        <f>事故報告!D14</f>
        <v>0</v>
      </c>
      <c r="L2" s="13">
        <f>事故報告!D15</f>
        <v>0</v>
      </c>
      <c r="M2" s="13">
        <f>事故報告!E17</f>
        <v>0</v>
      </c>
      <c r="N2" s="13">
        <f>事故報告!I17</f>
        <v>0</v>
      </c>
      <c r="O2" s="13">
        <f>事故報告!L17</f>
        <v>0</v>
      </c>
      <c r="P2" s="13">
        <f>事故報告!D18</f>
        <v>0</v>
      </c>
      <c r="Q2" s="13">
        <f>事故報告!D19</f>
        <v>0</v>
      </c>
      <c r="R2" s="13">
        <f>事故報告!K19</f>
        <v>0</v>
      </c>
      <c r="S2" s="13">
        <f>事故報告!D20</f>
        <v>0</v>
      </c>
      <c r="T2" s="13" t="str">
        <f>IF(事故報告!D20="その他（右のとおり）",事故報告!H20,"")</f>
        <v/>
      </c>
      <c r="U2" s="13">
        <f>事故報告!G21</f>
        <v>0</v>
      </c>
      <c r="V2" s="13">
        <f>事故報告!G22</f>
        <v>0</v>
      </c>
      <c r="W2" s="20">
        <f>事故報告!D23</f>
        <v>0</v>
      </c>
      <c r="X2" s="21">
        <f>事故報告!K23</f>
        <v>0</v>
      </c>
      <c r="Y2" s="13">
        <f>事故報告!D24</f>
        <v>0</v>
      </c>
      <c r="Z2" s="13">
        <f>事故報告!H24</f>
        <v>0</v>
      </c>
      <c r="AA2" s="13">
        <f>事故報告!D25</f>
        <v>0</v>
      </c>
      <c r="AB2" s="13">
        <f>事故報告!H25</f>
        <v>0</v>
      </c>
      <c r="AC2" s="13">
        <f>事故報告!D26</f>
        <v>0</v>
      </c>
      <c r="AD2" s="13">
        <f>事故報告!D27</f>
        <v>0</v>
      </c>
      <c r="AE2" s="13">
        <f>事故報告!D28</f>
        <v>0</v>
      </c>
      <c r="AF2" s="13">
        <f>事故報告!D29</f>
        <v>0</v>
      </c>
      <c r="AG2" s="13">
        <f>事故報告!I29</f>
        <v>0</v>
      </c>
      <c r="AH2" s="13">
        <f>事故報告!F30</f>
        <v>0</v>
      </c>
      <c r="AI2" s="13">
        <f>事故報告!L30</f>
        <v>0</v>
      </c>
      <c r="AJ2" s="13">
        <f>事故報告!D31</f>
        <v>0</v>
      </c>
      <c r="AK2" s="13">
        <f>事故報告!D32</f>
        <v>0</v>
      </c>
      <c r="AL2" s="13">
        <f>事故報告!H32</f>
        <v>0</v>
      </c>
      <c r="AM2" s="13">
        <f>事故報告!D33</f>
        <v>0</v>
      </c>
      <c r="AN2" s="13">
        <f>事故報告!D34</f>
        <v>0</v>
      </c>
      <c r="AO2" s="13">
        <f>事故報告!F35</f>
        <v>0</v>
      </c>
      <c r="AP2" s="13">
        <f>事故報告!M35</f>
        <v>0</v>
      </c>
      <c r="AQ2" s="14">
        <f>事故報告!F36</f>
        <v>0</v>
      </c>
      <c r="AR2" s="13" t="str">
        <f>IF(事故報告!D37="■",事故報告!E38,"")</f>
        <v/>
      </c>
      <c r="AS2" s="13" t="str">
        <f>IF(事故報告!G37="■",事故報告!I38,"")</f>
        <v/>
      </c>
      <c r="AT2" s="13" t="str">
        <f>IF(事故報告!K37="■",事故報告!L38,"")</f>
        <v/>
      </c>
      <c r="AU2" s="13">
        <f>事故報告!D39</f>
        <v>0</v>
      </c>
      <c r="AV2" s="13">
        <f>事故報告!E41</f>
        <v>0</v>
      </c>
      <c r="AW2" s="13">
        <f>事故報告!E43</f>
        <v>0</v>
      </c>
      <c r="AX2" s="13">
        <f>事故報告!E44</f>
        <v>0</v>
      </c>
    </row>
    <row r="4" spans="1:50">
      <c r="Y4" s="13"/>
    </row>
  </sheetData>
  <sheetProtection algorithmName="SHA-512" hashValue="t6PpxzjL3LZCTFyrjUJcwb67iCkNvfGXfNmcHehFOvYXl+w32IgCAISgULoGYISdRJL90WKmpQTOrhgKyMYGzQ==" saltValue="E1oVRTP8I+A637XrLa6U5w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activeCell="D18" sqref="D18"/>
    </sheetView>
  </sheetViews>
  <sheetFormatPr defaultRowHeight="18.75"/>
  <cols>
    <col min="2" max="2" width="4" customWidth="1"/>
    <col min="4" max="4" width="19.875" style="19" customWidth="1"/>
    <col min="5" max="5" width="7.125" style="19" customWidth="1"/>
    <col min="6" max="6" width="5.125" customWidth="1"/>
    <col min="10" max="10" width="12.75" style="19" customWidth="1"/>
    <col min="11" max="11" width="16.375" style="19" customWidth="1"/>
    <col min="12" max="12" width="41.75" customWidth="1"/>
  </cols>
  <sheetData>
    <row r="1" spans="1:14">
      <c r="A1" s="10"/>
      <c r="B1" s="10"/>
      <c r="C1" s="10"/>
      <c r="D1" s="17"/>
      <c r="F1" s="15"/>
      <c r="G1" s="15"/>
      <c r="H1" s="15"/>
      <c r="I1" s="15"/>
      <c r="J1" s="17"/>
    </row>
    <row r="2" spans="1:14">
      <c r="A2" s="10"/>
      <c r="C2" s="10"/>
      <c r="E2" s="17"/>
      <c r="F2" s="15"/>
    </row>
    <row r="3" spans="1:14">
      <c r="A3" s="10" t="s">
        <v>110</v>
      </c>
      <c r="B3" s="10" t="s">
        <v>107</v>
      </c>
      <c r="C3" s="10" t="s">
        <v>106</v>
      </c>
      <c r="D3" s="18" t="s">
        <v>75</v>
      </c>
      <c r="E3" s="18">
        <v>65</v>
      </c>
      <c r="F3" s="15" t="s">
        <v>13</v>
      </c>
      <c r="G3" s="15" t="s">
        <v>127</v>
      </c>
      <c r="H3" s="16" t="s">
        <v>26</v>
      </c>
      <c r="I3" s="16" t="s">
        <v>61</v>
      </c>
      <c r="J3" s="17" t="s">
        <v>31</v>
      </c>
      <c r="K3" s="19" t="s">
        <v>38</v>
      </c>
      <c r="L3" s="27" t="s">
        <v>184</v>
      </c>
      <c r="M3" t="s">
        <v>85</v>
      </c>
      <c r="N3" t="s">
        <v>53</v>
      </c>
    </row>
    <row r="4" spans="1:14">
      <c r="A4" s="10" t="s">
        <v>57</v>
      </c>
      <c r="B4" s="10" t="s">
        <v>87</v>
      </c>
      <c r="C4" s="10" t="s">
        <v>49</v>
      </c>
      <c r="D4" s="18" t="s">
        <v>72</v>
      </c>
      <c r="E4" s="18">
        <v>66</v>
      </c>
      <c r="F4" s="15" t="s">
        <v>14</v>
      </c>
      <c r="G4" s="15" t="s">
        <v>128</v>
      </c>
      <c r="H4" s="16" t="s">
        <v>19</v>
      </c>
      <c r="I4" s="16" t="s">
        <v>62</v>
      </c>
      <c r="J4" s="17" t="s">
        <v>32</v>
      </c>
      <c r="K4" s="19" t="s">
        <v>39</v>
      </c>
      <c r="L4" t="s">
        <v>91</v>
      </c>
      <c r="M4" t="s">
        <v>154</v>
      </c>
      <c r="N4" t="s">
        <v>159</v>
      </c>
    </row>
    <row r="5" spans="1:14">
      <c r="A5" s="10" t="s">
        <v>111</v>
      </c>
      <c r="B5" s="10"/>
      <c r="C5" s="10" t="s">
        <v>1</v>
      </c>
      <c r="D5" s="18" t="s">
        <v>73</v>
      </c>
      <c r="E5" s="18">
        <v>67</v>
      </c>
      <c r="F5" s="15"/>
      <c r="G5" s="15" t="s">
        <v>129</v>
      </c>
      <c r="H5" s="16" t="s">
        <v>20</v>
      </c>
      <c r="I5" s="16" t="s">
        <v>63</v>
      </c>
      <c r="J5" s="17" t="s">
        <v>142</v>
      </c>
      <c r="K5" s="19" t="s">
        <v>90</v>
      </c>
      <c r="L5" t="s">
        <v>47</v>
      </c>
      <c r="M5" t="s">
        <v>156</v>
      </c>
      <c r="N5" t="s">
        <v>160</v>
      </c>
    </row>
    <row r="6" spans="1:14">
      <c r="A6" s="10" t="s">
        <v>112</v>
      </c>
      <c r="B6" s="10"/>
      <c r="C6" s="10" t="s">
        <v>151</v>
      </c>
      <c r="D6" s="18" t="s">
        <v>73</v>
      </c>
      <c r="E6" s="18">
        <v>68</v>
      </c>
      <c r="F6" s="15"/>
      <c r="G6" s="15" t="s">
        <v>130</v>
      </c>
      <c r="H6" s="16" t="s">
        <v>21</v>
      </c>
      <c r="I6" s="16" t="s">
        <v>64</v>
      </c>
      <c r="J6" s="17" t="s">
        <v>33</v>
      </c>
      <c r="K6" s="19" t="s">
        <v>40</v>
      </c>
      <c r="L6" s="19" t="s">
        <v>151</v>
      </c>
      <c r="M6" t="s">
        <v>155</v>
      </c>
      <c r="N6" s="19" t="s">
        <v>161</v>
      </c>
    </row>
    <row r="7" spans="1:14">
      <c r="A7" s="10" t="s">
        <v>113</v>
      </c>
      <c r="B7" s="10"/>
      <c r="C7" s="10"/>
      <c r="D7" s="18" t="s">
        <v>97</v>
      </c>
      <c r="E7" s="18">
        <v>69</v>
      </c>
      <c r="F7" s="15"/>
      <c r="G7" s="15" t="s">
        <v>131</v>
      </c>
      <c r="H7" s="16" t="s">
        <v>22</v>
      </c>
      <c r="I7" s="16" t="s">
        <v>65</v>
      </c>
      <c r="J7" s="17" t="s">
        <v>34</v>
      </c>
      <c r="K7" s="19" t="s">
        <v>41</v>
      </c>
      <c r="M7" t="s">
        <v>183</v>
      </c>
      <c r="N7" t="s">
        <v>162</v>
      </c>
    </row>
    <row r="8" spans="1:14">
      <c r="A8" s="10" t="s">
        <v>114</v>
      </c>
      <c r="B8" s="10"/>
      <c r="C8" s="10" t="s">
        <v>185</v>
      </c>
      <c r="D8" s="18" t="s">
        <v>96</v>
      </c>
      <c r="E8" s="18">
        <v>70</v>
      </c>
      <c r="F8" s="15"/>
      <c r="G8" s="15" t="s">
        <v>132</v>
      </c>
      <c r="H8" s="16" t="s">
        <v>23</v>
      </c>
      <c r="I8" s="16" t="s">
        <v>66</v>
      </c>
      <c r="J8" s="17" t="s">
        <v>35</v>
      </c>
      <c r="K8" s="19" t="s">
        <v>68</v>
      </c>
      <c r="M8" t="s">
        <v>151</v>
      </c>
      <c r="N8" t="s">
        <v>163</v>
      </c>
    </row>
    <row r="9" spans="1:14">
      <c r="A9" s="10" t="s">
        <v>115</v>
      </c>
      <c r="B9" s="10"/>
      <c r="C9" s="10" t="s">
        <v>151</v>
      </c>
      <c r="D9" s="18" t="s">
        <v>99</v>
      </c>
      <c r="E9" s="18">
        <v>71</v>
      </c>
      <c r="F9" s="15"/>
      <c r="G9" s="15" t="s">
        <v>133</v>
      </c>
      <c r="H9" s="16" t="s">
        <v>24</v>
      </c>
      <c r="I9" s="16" t="s">
        <v>67</v>
      </c>
      <c r="J9" s="17" t="s">
        <v>36</v>
      </c>
      <c r="K9" s="19" t="s">
        <v>58</v>
      </c>
      <c r="N9" t="s">
        <v>164</v>
      </c>
    </row>
    <row r="10" spans="1:14">
      <c r="A10" s="10" t="s">
        <v>116</v>
      </c>
      <c r="B10" s="10"/>
      <c r="C10" s="10"/>
      <c r="D10" s="18" t="s">
        <v>95</v>
      </c>
      <c r="E10" s="18">
        <v>72</v>
      </c>
      <c r="F10" s="15"/>
      <c r="G10" s="15" t="s">
        <v>134</v>
      </c>
      <c r="H10" s="16" t="s">
        <v>25</v>
      </c>
      <c r="I10" s="16" t="s">
        <v>182</v>
      </c>
      <c r="J10" s="17" t="s">
        <v>37</v>
      </c>
      <c r="K10" s="19" t="s">
        <v>151</v>
      </c>
      <c r="N10" t="s">
        <v>151</v>
      </c>
    </row>
    <row r="11" spans="1:14">
      <c r="A11" s="10" t="s">
        <v>117</v>
      </c>
      <c r="B11" s="10"/>
      <c r="C11" s="10"/>
      <c r="D11" s="18" t="s">
        <v>98</v>
      </c>
      <c r="E11" s="18">
        <v>73</v>
      </c>
      <c r="F11" s="15"/>
      <c r="G11" s="15" t="s">
        <v>135</v>
      </c>
      <c r="H11" s="16" t="s">
        <v>178</v>
      </c>
      <c r="I11" s="15"/>
      <c r="J11" s="17" t="s">
        <v>70</v>
      </c>
    </row>
    <row r="12" spans="1:14">
      <c r="A12" s="10" t="s">
        <v>118</v>
      </c>
      <c r="B12" s="10"/>
      <c r="C12" s="10"/>
      <c r="D12" s="18" t="s">
        <v>74</v>
      </c>
      <c r="E12" s="18">
        <v>74</v>
      </c>
      <c r="F12" s="15"/>
      <c r="G12" s="15" t="s">
        <v>136</v>
      </c>
      <c r="H12" s="16" t="s">
        <v>180</v>
      </c>
      <c r="I12" s="15"/>
      <c r="J12" s="17" t="s">
        <v>151</v>
      </c>
    </row>
    <row r="13" spans="1:14">
      <c r="A13" s="10" t="s">
        <v>119</v>
      </c>
      <c r="B13" s="10"/>
      <c r="C13" s="10"/>
      <c r="D13" s="18" t="s">
        <v>181</v>
      </c>
      <c r="E13" s="18">
        <v>75</v>
      </c>
      <c r="F13" s="10"/>
      <c r="G13" s="15" t="s">
        <v>137</v>
      </c>
      <c r="H13" s="16" t="s">
        <v>179</v>
      </c>
    </row>
    <row r="14" spans="1:14">
      <c r="A14" s="10"/>
      <c r="B14" s="10"/>
      <c r="C14" s="10"/>
      <c r="D14" s="18" t="s">
        <v>102</v>
      </c>
      <c r="E14" s="18">
        <v>76</v>
      </c>
      <c r="F14" s="10"/>
      <c r="G14" s="10" t="s">
        <v>138</v>
      </c>
      <c r="H14" s="16" t="s">
        <v>182</v>
      </c>
    </row>
    <row r="15" spans="1:14">
      <c r="A15" s="10"/>
      <c r="B15" s="10"/>
      <c r="C15" s="10"/>
      <c r="D15" s="18" t="s">
        <v>101</v>
      </c>
      <c r="E15" s="18">
        <v>77</v>
      </c>
      <c r="F15" s="10"/>
      <c r="G15" s="10" t="s">
        <v>139</v>
      </c>
      <c r="H15" s="10"/>
    </row>
    <row r="16" spans="1:14">
      <c r="D16" s="18" t="s">
        <v>100</v>
      </c>
      <c r="E16" s="18">
        <v>78</v>
      </c>
      <c r="G16" s="10" t="s">
        <v>140</v>
      </c>
    </row>
    <row r="17" spans="4:5">
      <c r="D17" s="19" t="s">
        <v>188</v>
      </c>
      <c r="E17" s="18">
        <v>79</v>
      </c>
    </row>
    <row r="18" spans="4:5">
      <c r="E18" s="18">
        <v>80</v>
      </c>
    </row>
    <row r="19" spans="4:5">
      <c r="E19" s="18">
        <v>81</v>
      </c>
    </row>
    <row r="20" spans="4:5">
      <c r="E20" s="18">
        <v>82</v>
      </c>
    </row>
    <row r="21" spans="4:5">
      <c r="E21" s="18">
        <v>83</v>
      </c>
    </row>
    <row r="22" spans="4:5">
      <c r="E22" s="18">
        <v>84</v>
      </c>
    </row>
    <row r="23" spans="4:5">
      <c r="E23" s="18">
        <v>85</v>
      </c>
    </row>
    <row r="24" spans="4:5">
      <c r="E24" s="18">
        <v>86</v>
      </c>
    </row>
    <row r="25" spans="4:5">
      <c r="E25" s="18">
        <v>87</v>
      </c>
    </row>
    <row r="26" spans="4:5">
      <c r="E26" s="18">
        <v>88</v>
      </c>
    </row>
    <row r="27" spans="4:5">
      <c r="E27" s="18">
        <v>89</v>
      </c>
    </row>
    <row r="28" spans="4:5">
      <c r="E28" s="18">
        <v>90</v>
      </c>
    </row>
    <row r="29" spans="4:5">
      <c r="E29" s="18">
        <v>91</v>
      </c>
    </row>
    <row r="30" spans="4:5">
      <c r="E30" s="18">
        <v>92</v>
      </c>
    </row>
    <row r="31" spans="4:5">
      <c r="E31" s="18">
        <v>93</v>
      </c>
    </row>
    <row r="32" spans="4:5">
      <c r="E32" s="18">
        <v>94</v>
      </c>
    </row>
    <row r="33" spans="5:5">
      <c r="E33" s="18">
        <v>95</v>
      </c>
    </row>
    <row r="34" spans="5:5">
      <c r="E34" s="18">
        <v>96</v>
      </c>
    </row>
    <row r="35" spans="5:5">
      <c r="E35" s="18">
        <v>97</v>
      </c>
    </row>
    <row r="36" spans="5:5">
      <c r="E36" s="18">
        <v>98</v>
      </c>
    </row>
    <row r="37" spans="5:5">
      <c r="E37" s="18">
        <v>99</v>
      </c>
    </row>
    <row r="38" spans="5:5">
      <c r="E38" s="18">
        <v>100</v>
      </c>
    </row>
    <row r="39" spans="5:5">
      <c r="E39" s="18">
        <v>101</v>
      </c>
    </row>
    <row r="40" spans="5:5">
      <c r="E40" s="18">
        <v>102</v>
      </c>
    </row>
    <row r="41" spans="5:5">
      <c r="E41" s="18">
        <v>103</v>
      </c>
    </row>
    <row r="42" spans="5:5">
      <c r="E42" s="18">
        <v>104</v>
      </c>
    </row>
    <row r="43" spans="5:5">
      <c r="E43" s="18">
        <v>105</v>
      </c>
    </row>
    <row r="44" spans="5:5">
      <c r="E44" s="18">
        <v>106</v>
      </c>
    </row>
    <row r="45" spans="5:5">
      <c r="E45" s="18">
        <v>107</v>
      </c>
    </row>
    <row r="46" spans="5:5">
      <c r="E46" s="18">
        <v>108</v>
      </c>
    </row>
    <row r="47" spans="5:5">
      <c r="E47" s="18">
        <v>109</v>
      </c>
    </row>
    <row r="48" spans="5:5">
      <c r="E48" s="18">
        <v>110</v>
      </c>
    </row>
    <row r="49" spans="5:5">
      <c r="E49" s="18">
        <v>111</v>
      </c>
    </row>
    <row r="50" spans="5:5">
      <c r="E50" s="18">
        <v>112</v>
      </c>
    </row>
    <row r="51" spans="5:5">
      <c r="E51" s="18">
        <v>113</v>
      </c>
    </row>
    <row r="52" spans="5:5">
      <c r="E52" s="18">
        <v>114</v>
      </c>
    </row>
    <row r="53" spans="5:5">
      <c r="E53" s="18">
        <v>115</v>
      </c>
    </row>
    <row r="54" spans="5:5">
      <c r="E54" s="18">
        <v>116</v>
      </c>
    </row>
    <row r="55" spans="5:5">
      <c r="E55" s="18">
        <v>117</v>
      </c>
    </row>
    <row r="56" spans="5:5">
      <c r="E56" s="18">
        <v>118</v>
      </c>
    </row>
    <row r="57" spans="5:5">
      <c r="E57" s="18">
        <v>119</v>
      </c>
    </row>
    <row r="58" spans="5:5">
      <c r="E58" s="18">
        <v>120</v>
      </c>
    </row>
    <row r="59" spans="5:5">
      <c r="E59" s="18">
        <v>121</v>
      </c>
    </row>
    <row r="60" spans="5:5">
      <c r="E60" s="18">
        <v>122</v>
      </c>
    </row>
    <row r="61" spans="5:5">
      <c r="E61" s="18">
        <v>123</v>
      </c>
    </row>
    <row r="62" spans="5:5">
      <c r="E62" s="18">
        <v>124</v>
      </c>
    </row>
    <row r="63" spans="5:5">
      <c r="E63" s="18">
        <v>125</v>
      </c>
    </row>
  </sheetData>
  <sheetProtection algorithmName="SHA-512" hashValue="5p+mfaM4NGSSZYGy741iNJDJGHHsRT58zycwcTN36sB1BUNZBUW63BVSJynDbocmFF4/vS05bu16qTh0DR2bHg==" saltValue="XNzQWtsz4LSV313rFoO2Vg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事故報告</vt:lpstr>
      <vt:lpstr>集計フォーム（入力しないこと）</vt:lpstr>
      <vt:lpstr>選択リスト</vt:lpstr>
      <vt:lpstr>事故報告!Print_Area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裕介</dc:creator>
  <cp:lastModifiedBy>Windows ユーザー</cp:lastModifiedBy>
  <cp:lastPrinted>2025-01-23T07:11:40Z</cp:lastPrinted>
  <dcterms:created xsi:type="dcterms:W3CDTF">2020-11-24T22:57:39Z</dcterms:created>
  <dcterms:modified xsi:type="dcterms:W3CDTF">2025-02-13T03:00:41Z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